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920" windowHeight="6630" tabRatio="897" activeTab="0"/>
  </bookViews>
  <sheets>
    <sheet name="使い方" sheetId="1" r:id="rId1"/>
    <sheet name="前期末月入力例" sheetId="2" r:id="rId2"/>
    <sheet name="該当月入力例" sheetId="3" r:id="rId3"/>
    <sheet name="前期末月" sheetId="4" r:id="rId4"/>
    <sheet name="前期〆後" sheetId="5" r:id="rId5"/>
    <sheet name="①月" sheetId="6" r:id="rId6"/>
    <sheet name="②月" sheetId="7" r:id="rId7"/>
    <sheet name="③月" sheetId="8" r:id="rId8"/>
    <sheet name="④月" sheetId="9" r:id="rId9"/>
    <sheet name="⑤月" sheetId="10" r:id="rId10"/>
    <sheet name="⑥月" sheetId="11" r:id="rId11"/>
    <sheet name="⑦月" sheetId="12" r:id="rId12"/>
    <sheet name="⑧月" sheetId="13" r:id="rId13"/>
    <sheet name="⑨月" sheetId="14" r:id="rId14"/>
    <sheet name="⑩月" sheetId="15" r:id="rId15"/>
    <sheet name="⑪月" sheetId="16" r:id="rId16"/>
    <sheet name="⑫月" sheetId="17" r:id="rId17"/>
    <sheet name="今期〆後" sheetId="18" r:id="rId18"/>
    <sheet name="合計表" sheetId="19" r:id="rId19"/>
    <sheet name="月名修正" sheetId="20" r:id="rId20"/>
  </sheets>
  <definedNames>
    <definedName name="_xlnm._FilterDatabase" localSheetId="5" hidden="1">'①月'!$A$4:$D$4</definedName>
    <definedName name="_xlnm._FilterDatabase" localSheetId="6" hidden="1">'②月'!$A$4:$D$4</definedName>
    <definedName name="_xlnm._FilterDatabase" localSheetId="7" hidden="1">'③月'!$A$4:$D$4</definedName>
    <definedName name="_xlnm._FilterDatabase" localSheetId="8" hidden="1">'④月'!$B$4:$D$4</definedName>
    <definedName name="_xlnm._FilterDatabase" localSheetId="9" hidden="1">'⑤月'!$A$4:$D$4</definedName>
    <definedName name="_xlnm._FilterDatabase" localSheetId="10" hidden="1">'⑥月'!$B$4:$D$4</definedName>
    <definedName name="_xlnm._FilterDatabase" localSheetId="11" hidden="1">'⑦月'!$B$4:$D$4</definedName>
    <definedName name="_xlnm._FilterDatabase" localSheetId="12" hidden="1">'⑧月'!$B$4:$D$4</definedName>
    <definedName name="_xlnm._FilterDatabase" localSheetId="13" hidden="1">'⑨月'!$B$4:$D$4</definedName>
    <definedName name="_xlnm._FilterDatabase" localSheetId="14" hidden="1">'⑩月'!$B$4:$D$4</definedName>
    <definedName name="_xlnm._FilterDatabase" localSheetId="15" hidden="1">'⑪月'!$B$4:$D$4</definedName>
    <definedName name="_xlnm._FilterDatabase" localSheetId="16" hidden="1">'⑫月'!$B$4:$D$4</definedName>
    <definedName name="_xlnm._FilterDatabase" localSheetId="2" hidden="1">'該当月入力例'!$A$4:$D$124</definedName>
    <definedName name="_xlnm._FilterDatabase" localSheetId="17" hidden="1">'今期〆後'!$B$4:$D$4</definedName>
    <definedName name="_xlnm._FilterDatabase" localSheetId="4" hidden="1">'前期〆後'!$B$4:$D$124</definedName>
    <definedName name="_xlnm._FilterDatabase" localSheetId="3" hidden="1">'前期末月'!$B$4:$D$4</definedName>
    <definedName name="_xlnm._FilterDatabase" localSheetId="1" hidden="1">'前期末月入力例'!$B$4:$D$4</definedName>
    <definedName name="_xlnm.Print_Area" localSheetId="5">'①月'!$C$2:$O$34</definedName>
    <definedName name="_xlnm.Print_Area" localSheetId="6">'②月'!$C$2:$O$34</definedName>
    <definedName name="_xlnm.Print_Area" localSheetId="7">'③月'!$C$2:$O$34</definedName>
    <definedName name="_xlnm.Print_Area" localSheetId="8">'④月'!$C$2:$O$34</definedName>
    <definedName name="_xlnm.Print_Area" localSheetId="9">'⑤月'!$C$2:$O$34</definedName>
    <definedName name="_xlnm.Print_Area" localSheetId="10">'⑥月'!$C$2:$O$34</definedName>
    <definedName name="_xlnm.Print_Area" localSheetId="11">'⑦月'!$C$2:$O$34</definedName>
    <definedName name="_xlnm.Print_Area" localSheetId="12">'⑧月'!$C$2:$O$34</definedName>
    <definedName name="_xlnm.Print_Area" localSheetId="13">'⑨月'!$C$2:$O$34</definedName>
    <definedName name="_xlnm.Print_Area" localSheetId="14">'⑩月'!$C$2:$O$34</definedName>
    <definedName name="_xlnm.Print_Area" localSheetId="15">'⑪月'!$C$2:$O$34</definedName>
    <definedName name="_xlnm.Print_Area" localSheetId="16">'⑫月'!$C$2:$O$34</definedName>
    <definedName name="_xlnm.Print_Area" localSheetId="2">'該当月入力例'!$C$2:$O$34</definedName>
    <definedName name="_xlnm.Print_Area" localSheetId="17">'今期〆後'!$C$2:$O$34</definedName>
    <definedName name="_xlnm.Print_Area" localSheetId="4">'前期〆後'!$C$2:$O$34</definedName>
    <definedName name="_xlnm.Print_Area" localSheetId="3">'前期末月'!$C$2:$O$34</definedName>
    <definedName name="_xlnm.Print_Area" localSheetId="1">'前期末月入力例'!$C$2:$O$34</definedName>
    <definedName name="_xlnm.Print_Titles" localSheetId="5">'①月'!$2:$4</definedName>
    <definedName name="_xlnm.Print_Titles" localSheetId="6">'②月'!$2:$4</definedName>
    <definedName name="_xlnm.Print_Titles" localSheetId="7">'③月'!$2:$4</definedName>
    <definedName name="_xlnm.Print_Titles" localSheetId="8">'④月'!$2:$4</definedName>
    <definedName name="_xlnm.Print_Titles" localSheetId="9">'⑤月'!$2:$4</definedName>
    <definedName name="_xlnm.Print_Titles" localSheetId="10">'⑥月'!$2:$4</definedName>
    <definedName name="_xlnm.Print_Titles" localSheetId="11">'⑦月'!$2:$4</definedName>
    <definedName name="_xlnm.Print_Titles" localSheetId="12">'⑧月'!$2:$4</definedName>
    <definedName name="_xlnm.Print_Titles" localSheetId="13">'⑨月'!$2:$4</definedName>
    <definedName name="_xlnm.Print_Titles" localSheetId="14">'⑩月'!$2:$4</definedName>
    <definedName name="_xlnm.Print_Titles" localSheetId="15">'⑪月'!$2:$4</definedName>
    <definedName name="_xlnm.Print_Titles" localSheetId="16">'⑫月'!$2:$4</definedName>
    <definedName name="_xlnm.Print_Titles" localSheetId="2">'該当月入力例'!$2:$4</definedName>
    <definedName name="_xlnm.Print_Titles" localSheetId="17">'今期〆後'!$2:$4</definedName>
    <definedName name="_xlnm.Print_Titles" localSheetId="4">'前期〆後'!$2:$4</definedName>
    <definedName name="_xlnm.Print_Titles" localSheetId="3">'前期末月'!$2:$4</definedName>
    <definedName name="_xlnm.Print_Titles" localSheetId="1">'前期末月入力例'!$2:$4</definedName>
    <definedName name="solver_adj" localSheetId="5" hidden="1">'①月'!#REF!,'①月'!#REF!</definedName>
    <definedName name="solver_adj" localSheetId="6" hidden="1">'②月'!#REF!,'②月'!#REF!</definedName>
    <definedName name="solver_adj" localSheetId="7" hidden="1">'③月'!#REF!,'③月'!#REF!</definedName>
    <definedName name="solver_adj" localSheetId="8" hidden="1">'④月'!#REF!,'④月'!#REF!</definedName>
    <definedName name="solver_adj" localSheetId="9" hidden="1">'⑤月'!#REF!,'⑤月'!#REF!</definedName>
    <definedName name="solver_adj" localSheetId="10" hidden="1">'⑥月'!#REF!,'⑥月'!#REF!</definedName>
    <definedName name="solver_adj" localSheetId="11" hidden="1">'⑦月'!#REF!,'⑦月'!#REF!</definedName>
    <definedName name="solver_adj" localSheetId="12" hidden="1">'⑧月'!#REF!,'⑧月'!#REF!</definedName>
    <definedName name="solver_adj" localSheetId="13" hidden="1">'⑨月'!#REF!,'⑨月'!#REF!</definedName>
    <definedName name="solver_adj" localSheetId="14" hidden="1">'⑩月'!#REF!,'⑩月'!#REF!</definedName>
    <definedName name="solver_adj" localSheetId="15" hidden="1">'⑪月'!#REF!,'⑪月'!#REF!</definedName>
    <definedName name="solver_adj" localSheetId="16" hidden="1">'⑫月'!#REF!,'⑫月'!#REF!</definedName>
    <definedName name="solver_adj" localSheetId="2" hidden="1">'該当月入力例'!#REF!,'該当月入力例'!#REF!</definedName>
    <definedName name="solver_adj" localSheetId="17" hidden="1">'今期〆後'!#REF!,'今期〆後'!#REF!</definedName>
    <definedName name="solver_adj" localSheetId="4" hidden="1">'前期〆後'!#REF!,'前期〆後'!#REF!</definedName>
    <definedName name="solver_adj" localSheetId="3" hidden="1">'前期末月'!#REF!,'前期末月'!#REF!</definedName>
    <definedName name="solver_adj" localSheetId="1" hidden="1">'前期末月入力例'!#REF!,'前期末月入力例'!#REF!</definedName>
    <definedName name="solver_cvg" localSheetId="5" hidden="1">0.001</definedName>
    <definedName name="solver_cvg" localSheetId="6" hidden="1">0.001</definedName>
    <definedName name="solver_cvg" localSheetId="7" hidden="1">0.001</definedName>
    <definedName name="solver_cvg" localSheetId="8" hidden="1">0.001</definedName>
    <definedName name="solver_cvg" localSheetId="9" hidden="1">0.001</definedName>
    <definedName name="solver_cvg" localSheetId="10" hidden="1">0.001</definedName>
    <definedName name="solver_cvg" localSheetId="11" hidden="1">0.001</definedName>
    <definedName name="solver_cvg" localSheetId="12" hidden="1">0.001</definedName>
    <definedName name="solver_cvg" localSheetId="13" hidden="1">0.001</definedName>
    <definedName name="solver_cvg" localSheetId="14" hidden="1">0.001</definedName>
    <definedName name="solver_cvg" localSheetId="15" hidden="1">0.001</definedName>
    <definedName name="solver_cvg" localSheetId="16" hidden="1">0.001</definedName>
    <definedName name="solver_cvg" localSheetId="2" hidden="1">0.001</definedName>
    <definedName name="solver_cvg" localSheetId="17" hidden="1">0.001</definedName>
    <definedName name="solver_cvg" localSheetId="4" hidden="1">0.001</definedName>
    <definedName name="solver_cvg" localSheetId="3" hidden="1">0.001</definedName>
    <definedName name="solver_cvg" localSheetId="1" hidden="1">0.001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drv" localSheetId="8" hidden="1">1</definedName>
    <definedName name="solver_drv" localSheetId="9" hidden="1">1</definedName>
    <definedName name="solver_drv" localSheetId="10" hidden="1">1</definedName>
    <definedName name="solver_drv" localSheetId="11" hidden="1">1</definedName>
    <definedName name="solver_drv" localSheetId="12" hidden="1">1</definedName>
    <definedName name="solver_drv" localSheetId="13" hidden="1">1</definedName>
    <definedName name="solver_drv" localSheetId="14" hidden="1">1</definedName>
    <definedName name="solver_drv" localSheetId="15" hidden="1">1</definedName>
    <definedName name="solver_drv" localSheetId="16" hidden="1">1</definedName>
    <definedName name="solver_drv" localSheetId="2" hidden="1">1</definedName>
    <definedName name="solver_drv" localSheetId="17" hidden="1">1</definedName>
    <definedName name="solver_drv" localSheetId="4" hidden="1">1</definedName>
    <definedName name="solver_drv" localSheetId="3" hidden="1">1</definedName>
    <definedName name="solver_drv" localSheetId="1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est" localSheetId="9" hidden="1">1</definedName>
    <definedName name="solver_est" localSheetId="10" hidden="1">1</definedName>
    <definedName name="solver_est" localSheetId="11" hidden="1">1</definedName>
    <definedName name="solver_est" localSheetId="12" hidden="1">1</definedName>
    <definedName name="solver_est" localSheetId="13" hidden="1">1</definedName>
    <definedName name="solver_est" localSheetId="14" hidden="1">1</definedName>
    <definedName name="solver_est" localSheetId="15" hidden="1">1</definedName>
    <definedName name="solver_est" localSheetId="16" hidden="1">1</definedName>
    <definedName name="solver_est" localSheetId="2" hidden="1">1</definedName>
    <definedName name="solver_est" localSheetId="17" hidden="1">1</definedName>
    <definedName name="solver_est" localSheetId="4" hidden="1">1</definedName>
    <definedName name="solver_est" localSheetId="3" hidden="1">1</definedName>
    <definedName name="solver_est" localSheetId="1" hidden="1">1</definedName>
    <definedName name="solver_itr" localSheetId="5" hidden="1">100</definedName>
    <definedName name="solver_itr" localSheetId="6" hidden="1">100</definedName>
    <definedName name="solver_itr" localSheetId="7" hidden="1">100</definedName>
    <definedName name="solver_itr" localSheetId="8" hidden="1">100</definedName>
    <definedName name="solver_itr" localSheetId="9" hidden="1">100</definedName>
    <definedName name="solver_itr" localSheetId="10" hidden="1">100</definedName>
    <definedName name="solver_itr" localSheetId="11" hidden="1">100</definedName>
    <definedName name="solver_itr" localSheetId="12" hidden="1">100</definedName>
    <definedName name="solver_itr" localSheetId="13" hidden="1">100</definedName>
    <definedName name="solver_itr" localSheetId="14" hidden="1">100</definedName>
    <definedName name="solver_itr" localSheetId="15" hidden="1">100</definedName>
    <definedName name="solver_itr" localSheetId="16" hidden="1">100</definedName>
    <definedName name="solver_itr" localSheetId="2" hidden="1">100</definedName>
    <definedName name="solver_itr" localSheetId="17" hidden="1">100</definedName>
    <definedName name="solver_itr" localSheetId="4" hidden="1">100</definedName>
    <definedName name="solver_itr" localSheetId="3" hidden="1">100</definedName>
    <definedName name="solver_itr" localSheetId="1" hidden="1">100</definedName>
    <definedName name="solver_lhs1" localSheetId="5" hidden="1">'①月'!#REF!</definedName>
    <definedName name="solver_lhs1" localSheetId="6" hidden="1">'②月'!#REF!</definedName>
    <definedName name="solver_lhs1" localSheetId="7" hidden="1">'③月'!#REF!</definedName>
    <definedName name="solver_lhs1" localSheetId="8" hidden="1">'④月'!#REF!</definedName>
    <definedName name="solver_lhs1" localSheetId="9" hidden="1">'⑤月'!#REF!</definedName>
    <definedName name="solver_lhs1" localSheetId="10" hidden="1">'⑥月'!#REF!</definedName>
    <definedName name="solver_lhs1" localSheetId="11" hidden="1">'⑦月'!#REF!</definedName>
    <definedName name="solver_lhs1" localSheetId="12" hidden="1">'⑧月'!#REF!</definedName>
    <definedName name="solver_lhs1" localSheetId="13" hidden="1">'⑨月'!#REF!</definedName>
    <definedName name="solver_lhs1" localSheetId="14" hidden="1">'⑩月'!#REF!</definedName>
    <definedName name="solver_lhs1" localSheetId="15" hidden="1">'⑪月'!#REF!</definedName>
    <definedName name="solver_lhs1" localSheetId="16" hidden="1">'⑫月'!#REF!</definedName>
    <definedName name="solver_lhs1" localSheetId="2" hidden="1">'該当月入力例'!#REF!</definedName>
    <definedName name="solver_lhs1" localSheetId="17" hidden="1">'今期〆後'!#REF!</definedName>
    <definedName name="solver_lhs1" localSheetId="4" hidden="1">'前期〆後'!#REF!</definedName>
    <definedName name="solver_lhs1" localSheetId="3" hidden="1">'前期末月'!#REF!</definedName>
    <definedName name="solver_lhs1" localSheetId="1" hidden="1">'前期末月入力例'!#REF!</definedName>
    <definedName name="solver_lhs2" localSheetId="5" hidden="1">'①月'!#REF!</definedName>
    <definedName name="solver_lhs2" localSheetId="6" hidden="1">'②月'!#REF!</definedName>
    <definedName name="solver_lhs2" localSheetId="7" hidden="1">'③月'!#REF!</definedName>
    <definedName name="solver_lhs2" localSheetId="8" hidden="1">'④月'!#REF!</definedName>
    <definedName name="solver_lhs2" localSheetId="9" hidden="1">'⑤月'!#REF!</definedName>
    <definedName name="solver_lhs2" localSheetId="10" hidden="1">'⑥月'!#REF!</definedName>
    <definedName name="solver_lhs2" localSheetId="11" hidden="1">'⑦月'!#REF!</definedName>
    <definedName name="solver_lhs2" localSheetId="12" hidden="1">'⑧月'!#REF!</definedName>
    <definedName name="solver_lhs2" localSheetId="13" hidden="1">'⑨月'!#REF!</definedName>
    <definedName name="solver_lhs2" localSheetId="14" hidden="1">'⑩月'!#REF!</definedName>
    <definedName name="solver_lhs2" localSheetId="15" hidden="1">'⑪月'!#REF!</definedName>
    <definedName name="solver_lhs2" localSheetId="16" hidden="1">'⑫月'!#REF!</definedName>
    <definedName name="solver_lhs2" localSheetId="2" hidden="1">'該当月入力例'!#REF!</definedName>
    <definedName name="solver_lhs2" localSheetId="17" hidden="1">'今期〆後'!#REF!</definedName>
    <definedName name="solver_lhs2" localSheetId="4" hidden="1">'前期〆後'!#REF!</definedName>
    <definedName name="solver_lhs2" localSheetId="3" hidden="1">'前期末月'!#REF!</definedName>
    <definedName name="solver_lhs2" localSheetId="1" hidden="1">'前期末月入力例'!#REF!</definedName>
    <definedName name="solver_lin" localSheetId="5" hidden="1">2</definedName>
    <definedName name="solver_lin" localSheetId="6" hidden="1">2</definedName>
    <definedName name="solver_lin" localSheetId="7" hidden="1">2</definedName>
    <definedName name="solver_lin" localSheetId="8" hidden="1">2</definedName>
    <definedName name="solver_lin" localSheetId="9" hidden="1">2</definedName>
    <definedName name="solver_lin" localSheetId="10" hidden="1">2</definedName>
    <definedName name="solver_lin" localSheetId="11" hidden="1">2</definedName>
    <definedName name="solver_lin" localSheetId="12" hidden="1">2</definedName>
    <definedName name="solver_lin" localSheetId="13" hidden="1">2</definedName>
    <definedName name="solver_lin" localSheetId="14" hidden="1">2</definedName>
    <definedName name="solver_lin" localSheetId="15" hidden="1">2</definedName>
    <definedName name="solver_lin" localSheetId="16" hidden="1">2</definedName>
    <definedName name="solver_lin" localSheetId="2" hidden="1">2</definedName>
    <definedName name="solver_lin" localSheetId="17" hidden="1">2</definedName>
    <definedName name="solver_lin" localSheetId="4" hidden="1">2</definedName>
    <definedName name="solver_lin" localSheetId="3" hidden="1">2</definedName>
    <definedName name="solver_lin" localSheetId="1" hidden="1">2</definedName>
    <definedName name="solver_neg" localSheetId="5" hidden="1">2</definedName>
    <definedName name="solver_neg" localSheetId="6" hidden="1">2</definedName>
    <definedName name="solver_neg" localSheetId="7" hidden="1">2</definedName>
    <definedName name="solver_neg" localSheetId="8" hidden="1">2</definedName>
    <definedName name="solver_neg" localSheetId="9" hidden="1">2</definedName>
    <definedName name="solver_neg" localSheetId="10" hidden="1">2</definedName>
    <definedName name="solver_neg" localSheetId="11" hidden="1">2</definedName>
    <definedName name="solver_neg" localSheetId="12" hidden="1">2</definedName>
    <definedName name="solver_neg" localSheetId="13" hidden="1">2</definedName>
    <definedName name="solver_neg" localSheetId="14" hidden="1">2</definedName>
    <definedName name="solver_neg" localSheetId="15" hidden="1">2</definedName>
    <definedName name="solver_neg" localSheetId="16" hidden="1">2</definedName>
    <definedName name="solver_neg" localSheetId="2" hidden="1">2</definedName>
    <definedName name="solver_neg" localSheetId="17" hidden="1">2</definedName>
    <definedName name="solver_neg" localSheetId="4" hidden="1">2</definedName>
    <definedName name="solver_neg" localSheetId="3" hidden="1">2</definedName>
    <definedName name="solver_neg" localSheetId="1" hidden="1">2</definedName>
    <definedName name="solver_num" localSheetId="5" hidden="1">2</definedName>
    <definedName name="solver_num" localSheetId="6" hidden="1">2</definedName>
    <definedName name="solver_num" localSheetId="7" hidden="1">2</definedName>
    <definedName name="solver_num" localSheetId="8" hidden="1">2</definedName>
    <definedName name="solver_num" localSheetId="9" hidden="1">2</definedName>
    <definedName name="solver_num" localSheetId="10" hidden="1">2</definedName>
    <definedName name="solver_num" localSheetId="11" hidden="1">2</definedName>
    <definedName name="solver_num" localSheetId="12" hidden="1">2</definedName>
    <definedName name="solver_num" localSheetId="13" hidden="1">2</definedName>
    <definedName name="solver_num" localSheetId="14" hidden="1">2</definedName>
    <definedName name="solver_num" localSheetId="15" hidden="1">2</definedName>
    <definedName name="solver_num" localSheetId="16" hidden="1">2</definedName>
    <definedName name="solver_num" localSheetId="2" hidden="1">2</definedName>
    <definedName name="solver_num" localSheetId="17" hidden="1">2</definedName>
    <definedName name="solver_num" localSheetId="4" hidden="1">2</definedName>
    <definedName name="solver_num" localSheetId="3" hidden="1">2</definedName>
    <definedName name="solver_num" localSheetId="1" hidden="1">2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nwt" localSheetId="9" hidden="1">1</definedName>
    <definedName name="solver_nwt" localSheetId="10" hidden="1">1</definedName>
    <definedName name="solver_nwt" localSheetId="11" hidden="1">1</definedName>
    <definedName name="solver_nwt" localSheetId="12" hidden="1">1</definedName>
    <definedName name="solver_nwt" localSheetId="13" hidden="1">1</definedName>
    <definedName name="solver_nwt" localSheetId="14" hidden="1">1</definedName>
    <definedName name="solver_nwt" localSheetId="15" hidden="1">1</definedName>
    <definedName name="solver_nwt" localSheetId="16" hidden="1">1</definedName>
    <definedName name="solver_nwt" localSheetId="2" hidden="1">1</definedName>
    <definedName name="solver_nwt" localSheetId="17" hidden="1">1</definedName>
    <definedName name="solver_nwt" localSheetId="4" hidden="1">1</definedName>
    <definedName name="solver_nwt" localSheetId="3" hidden="1">1</definedName>
    <definedName name="solver_nwt" localSheetId="1" hidden="1">1</definedName>
    <definedName name="solver_opt" localSheetId="5" hidden="1">'①月'!#REF!</definedName>
    <definedName name="solver_opt" localSheetId="6" hidden="1">'②月'!#REF!</definedName>
    <definedName name="solver_opt" localSheetId="7" hidden="1">'③月'!#REF!</definedName>
    <definedName name="solver_opt" localSheetId="8" hidden="1">'④月'!#REF!</definedName>
    <definedName name="solver_opt" localSheetId="9" hidden="1">'⑤月'!#REF!</definedName>
    <definedName name="solver_opt" localSheetId="10" hidden="1">'⑥月'!#REF!</definedName>
    <definedName name="solver_opt" localSheetId="11" hidden="1">'⑦月'!#REF!</definedName>
    <definedName name="solver_opt" localSheetId="12" hidden="1">'⑧月'!#REF!</definedName>
    <definedName name="solver_opt" localSheetId="13" hidden="1">'⑨月'!#REF!</definedName>
    <definedName name="solver_opt" localSheetId="14" hidden="1">'⑩月'!#REF!</definedName>
    <definedName name="solver_opt" localSheetId="15" hidden="1">'⑪月'!#REF!</definedName>
    <definedName name="solver_opt" localSheetId="16" hidden="1">'⑫月'!#REF!</definedName>
    <definedName name="solver_opt" localSheetId="2" hidden="1">'該当月入力例'!#REF!</definedName>
    <definedName name="solver_opt" localSheetId="17" hidden="1">'今期〆後'!#REF!</definedName>
    <definedName name="solver_opt" localSheetId="4" hidden="1">'前期〆後'!#REF!</definedName>
    <definedName name="solver_opt" localSheetId="3" hidden="1">'前期末月'!#REF!</definedName>
    <definedName name="solver_opt" localSheetId="1" hidden="1">'前期末月入力例'!#REF!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pre" localSheetId="9" hidden="1">0.000001</definedName>
    <definedName name="solver_pre" localSheetId="10" hidden="1">0.000001</definedName>
    <definedName name="solver_pre" localSheetId="11" hidden="1">0.000001</definedName>
    <definedName name="solver_pre" localSheetId="12" hidden="1">0.000001</definedName>
    <definedName name="solver_pre" localSheetId="13" hidden="1">0.000001</definedName>
    <definedName name="solver_pre" localSheetId="14" hidden="1">0.000001</definedName>
    <definedName name="solver_pre" localSheetId="15" hidden="1">0.000001</definedName>
    <definedName name="solver_pre" localSheetId="16" hidden="1">0.000001</definedName>
    <definedName name="solver_pre" localSheetId="2" hidden="1">0.000001</definedName>
    <definedName name="solver_pre" localSheetId="17" hidden="1">0.000001</definedName>
    <definedName name="solver_pre" localSheetId="4" hidden="1">0.000001</definedName>
    <definedName name="solver_pre" localSheetId="3" hidden="1">0.000001</definedName>
    <definedName name="solver_pre" localSheetId="1" hidden="1">0.000001</definedName>
    <definedName name="solver_rel1" localSheetId="5" hidden="1">3</definedName>
    <definedName name="solver_rel1" localSheetId="6" hidden="1">3</definedName>
    <definedName name="solver_rel1" localSheetId="7" hidden="1">3</definedName>
    <definedName name="solver_rel1" localSheetId="8" hidden="1">3</definedName>
    <definedName name="solver_rel1" localSheetId="9" hidden="1">3</definedName>
    <definedName name="solver_rel1" localSheetId="10" hidden="1">3</definedName>
    <definedName name="solver_rel1" localSheetId="11" hidden="1">3</definedName>
    <definedName name="solver_rel1" localSheetId="12" hidden="1">3</definedName>
    <definedName name="solver_rel1" localSheetId="13" hidden="1">3</definedName>
    <definedName name="solver_rel1" localSheetId="14" hidden="1">3</definedName>
    <definedName name="solver_rel1" localSheetId="15" hidden="1">3</definedName>
    <definedName name="solver_rel1" localSheetId="16" hidden="1">3</definedName>
    <definedName name="solver_rel1" localSheetId="2" hidden="1">3</definedName>
    <definedName name="solver_rel1" localSheetId="17" hidden="1">3</definedName>
    <definedName name="solver_rel1" localSheetId="4" hidden="1">3</definedName>
    <definedName name="solver_rel1" localSheetId="3" hidden="1">3</definedName>
    <definedName name="solver_rel1" localSheetId="1" hidden="1">3</definedName>
    <definedName name="solver_rel2" localSheetId="5" hidden="1">3</definedName>
    <definedName name="solver_rel2" localSheetId="6" hidden="1">3</definedName>
    <definedName name="solver_rel2" localSheetId="7" hidden="1">3</definedName>
    <definedName name="solver_rel2" localSheetId="8" hidden="1">3</definedName>
    <definedName name="solver_rel2" localSheetId="9" hidden="1">3</definedName>
    <definedName name="solver_rel2" localSheetId="10" hidden="1">3</definedName>
    <definedName name="solver_rel2" localSheetId="11" hidden="1">3</definedName>
    <definedName name="solver_rel2" localSheetId="12" hidden="1">3</definedName>
    <definedName name="solver_rel2" localSheetId="13" hidden="1">3</definedName>
    <definedName name="solver_rel2" localSheetId="14" hidden="1">3</definedName>
    <definedName name="solver_rel2" localSheetId="15" hidden="1">3</definedName>
    <definedName name="solver_rel2" localSheetId="16" hidden="1">3</definedName>
    <definedName name="solver_rel2" localSheetId="2" hidden="1">3</definedName>
    <definedName name="solver_rel2" localSheetId="17" hidden="1">3</definedName>
    <definedName name="solver_rel2" localSheetId="4" hidden="1">3</definedName>
    <definedName name="solver_rel2" localSheetId="3" hidden="1">3</definedName>
    <definedName name="solver_rel2" localSheetId="1" hidden="1">3</definedName>
    <definedName name="solver_rhs1" localSheetId="5" hidden="1">0</definedName>
    <definedName name="solver_rhs1" localSheetId="6" hidden="1">0</definedName>
    <definedName name="solver_rhs1" localSheetId="7" hidden="1">0</definedName>
    <definedName name="solver_rhs1" localSheetId="8" hidden="1">0</definedName>
    <definedName name="solver_rhs1" localSheetId="9" hidden="1">0</definedName>
    <definedName name="solver_rhs1" localSheetId="10" hidden="1">0</definedName>
    <definedName name="solver_rhs1" localSheetId="11" hidden="1">0</definedName>
    <definedName name="solver_rhs1" localSheetId="12" hidden="1">0</definedName>
    <definedName name="solver_rhs1" localSheetId="13" hidden="1">0</definedName>
    <definedName name="solver_rhs1" localSheetId="14" hidden="1">0</definedName>
    <definedName name="solver_rhs1" localSheetId="15" hidden="1">0</definedName>
    <definedName name="solver_rhs1" localSheetId="16" hidden="1">0</definedName>
    <definedName name="solver_rhs1" localSheetId="2" hidden="1">0</definedName>
    <definedName name="solver_rhs1" localSheetId="17" hidden="1">0</definedName>
    <definedName name="solver_rhs1" localSheetId="4" hidden="1">0</definedName>
    <definedName name="solver_rhs1" localSheetId="3" hidden="1">0</definedName>
    <definedName name="solver_rhs1" localSheetId="1" hidden="1">0</definedName>
    <definedName name="solver_rhs2" localSheetId="5" hidden="1">0</definedName>
    <definedName name="solver_rhs2" localSheetId="6" hidden="1">0</definedName>
    <definedName name="solver_rhs2" localSheetId="7" hidden="1">0</definedName>
    <definedName name="solver_rhs2" localSheetId="8" hidden="1">0</definedName>
    <definedName name="solver_rhs2" localSheetId="9" hidden="1">0</definedName>
    <definedName name="solver_rhs2" localSheetId="10" hidden="1">0</definedName>
    <definedName name="solver_rhs2" localSheetId="11" hidden="1">0</definedName>
    <definedName name="solver_rhs2" localSheetId="12" hidden="1">0</definedName>
    <definedName name="solver_rhs2" localSheetId="13" hidden="1">0</definedName>
    <definedName name="solver_rhs2" localSheetId="14" hidden="1">0</definedName>
    <definedName name="solver_rhs2" localSheetId="15" hidden="1">0</definedName>
    <definedName name="solver_rhs2" localSheetId="16" hidden="1">0</definedName>
    <definedName name="solver_rhs2" localSheetId="2" hidden="1">0</definedName>
    <definedName name="solver_rhs2" localSheetId="17" hidden="1">0</definedName>
    <definedName name="solver_rhs2" localSheetId="4" hidden="1">0</definedName>
    <definedName name="solver_rhs2" localSheetId="3" hidden="1">0</definedName>
    <definedName name="solver_rhs2" localSheetId="1" hidden="1">0</definedName>
    <definedName name="solver_scl" localSheetId="5" hidden="1">2</definedName>
    <definedName name="solver_scl" localSheetId="6" hidden="1">2</definedName>
    <definedName name="solver_scl" localSheetId="7" hidden="1">2</definedName>
    <definedName name="solver_scl" localSheetId="8" hidden="1">2</definedName>
    <definedName name="solver_scl" localSheetId="9" hidden="1">2</definedName>
    <definedName name="solver_scl" localSheetId="10" hidden="1">2</definedName>
    <definedName name="solver_scl" localSheetId="11" hidden="1">2</definedName>
    <definedName name="solver_scl" localSheetId="12" hidden="1">2</definedName>
    <definedName name="solver_scl" localSheetId="13" hidden="1">2</definedName>
    <definedName name="solver_scl" localSheetId="14" hidden="1">2</definedName>
    <definedName name="solver_scl" localSheetId="15" hidden="1">2</definedName>
    <definedName name="solver_scl" localSheetId="16" hidden="1">2</definedName>
    <definedName name="solver_scl" localSheetId="2" hidden="1">2</definedName>
    <definedName name="solver_scl" localSheetId="17" hidden="1">2</definedName>
    <definedName name="solver_scl" localSheetId="4" hidden="1">2</definedName>
    <definedName name="solver_scl" localSheetId="3" hidden="1">2</definedName>
    <definedName name="solver_scl" localSheetId="1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ho" localSheetId="9" hidden="1">2</definedName>
    <definedName name="solver_sho" localSheetId="10" hidden="1">2</definedName>
    <definedName name="solver_sho" localSheetId="11" hidden="1">2</definedName>
    <definedName name="solver_sho" localSheetId="12" hidden="1">2</definedName>
    <definedName name="solver_sho" localSheetId="13" hidden="1">2</definedName>
    <definedName name="solver_sho" localSheetId="14" hidden="1">2</definedName>
    <definedName name="solver_sho" localSheetId="15" hidden="1">2</definedName>
    <definedName name="solver_sho" localSheetId="16" hidden="1">2</definedName>
    <definedName name="solver_sho" localSheetId="2" hidden="1">2</definedName>
    <definedName name="solver_sho" localSheetId="17" hidden="1">2</definedName>
    <definedName name="solver_sho" localSheetId="4" hidden="1">2</definedName>
    <definedName name="solver_sho" localSheetId="3" hidden="1">2</definedName>
    <definedName name="solver_sho" localSheetId="1" hidden="1">2</definedName>
    <definedName name="solver_tim" localSheetId="5" hidden="1">100</definedName>
    <definedName name="solver_tim" localSheetId="6" hidden="1">100</definedName>
    <definedName name="solver_tim" localSheetId="7" hidden="1">100</definedName>
    <definedName name="solver_tim" localSheetId="8" hidden="1">100</definedName>
    <definedName name="solver_tim" localSheetId="9" hidden="1">100</definedName>
    <definedName name="solver_tim" localSheetId="10" hidden="1">100</definedName>
    <definedName name="solver_tim" localSheetId="11" hidden="1">100</definedName>
    <definedName name="solver_tim" localSheetId="12" hidden="1">100</definedName>
    <definedName name="solver_tim" localSheetId="13" hidden="1">100</definedName>
    <definedName name="solver_tim" localSheetId="14" hidden="1">100</definedName>
    <definedName name="solver_tim" localSheetId="15" hidden="1">100</definedName>
    <definedName name="solver_tim" localSheetId="16" hidden="1">100</definedName>
    <definedName name="solver_tim" localSheetId="2" hidden="1">100</definedName>
    <definedName name="solver_tim" localSheetId="17" hidden="1">100</definedName>
    <definedName name="solver_tim" localSheetId="4" hidden="1">100</definedName>
    <definedName name="solver_tim" localSheetId="3" hidden="1">100</definedName>
    <definedName name="solver_tim" localSheetId="1" hidden="1">100</definedName>
    <definedName name="solver_tol" localSheetId="5" hidden="1">0.05</definedName>
    <definedName name="solver_tol" localSheetId="6" hidden="1">0.05</definedName>
    <definedName name="solver_tol" localSheetId="7" hidden="1">0.05</definedName>
    <definedName name="solver_tol" localSheetId="8" hidden="1">0.05</definedName>
    <definedName name="solver_tol" localSheetId="9" hidden="1">0.05</definedName>
    <definedName name="solver_tol" localSheetId="10" hidden="1">0.05</definedName>
    <definedName name="solver_tol" localSheetId="11" hidden="1">0.05</definedName>
    <definedName name="solver_tol" localSheetId="12" hidden="1">0.05</definedName>
    <definedName name="solver_tol" localSheetId="13" hidden="1">0.05</definedName>
    <definedName name="solver_tol" localSheetId="14" hidden="1">0.05</definedName>
    <definedName name="solver_tol" localSheetId="15" hidden="1">0.05</definedName>
    <definedName name="solver_tol" localSheetId="16" hidden="1">0.05</definedName>
    <definedName name="solver_tol" localSheetId="2" hidden="1">0.05</definedName>
    <definedName name="solver_tol" localSheetId="17" hidden="1">0.05</definedName>
    <definedName name="solver_tol" localSheetId="4" hidden="1">0.05</definedName>
    <definedName name="solver_tol" localSheetId="3" hidden="1">0.05</definedName>
    <definedName name="solver_tol" localSheetId="1" hidden="1">0.05</definedName>
    <definedName name="solver_typ" localSheetId="5" hidden="1">3</definedName>
    <definedName name="solver_typ" localSheetId="6" hidden="1">3</definedName>
    <definedName name="solver_typ" localSheetId="7" hidden="1">3</definedName>
    <definedName name="solver_typ" localSheetId="8" hidden="1">3</definedName>
    <definedName name="solver_typ" localSheetId="9" hidden="1">3</definedName>
    <definedName name="solver_typ" localSheetId="10" hidden="1">3</definedName>
    <definedName name="solver_typ" localSheetId="11" hidden="1">3</definedName>
    <definedName name="solver_typ" localSheetId="12" hidden="1">3</definedName>
    <definedName name="solver_typ" localSheetId="13" hidden="1">3</definedName>
    <definedName name="solver_typ" localSheetId="14" hidden="1">3</definedName>
    <definedName name="solver_typ" localSheetId="15" hidden="1">3</definedName>
    <definedName name="solver_typ" localSheetId="16" hidden="1">3</definedName>
    <definedName name="solver_typ" localSheetId="2" hidden="1">3</definedName>
    <definedName name="solver_typ" localSheetId="17" hidden="1">3</definedName>
    <definedName name="solver_typ" localSheetId="4" hidden="1">3</definedName>
    <definedName name="solver_typ" localSheetId="3" hidden="1">3</definedName>
    <definedName name="solver_typ" localSheetId="1" hidden="1">3</definedName>
    <definedName name="solver_val" localSheetId="5" hidden="1">167134</definedName>
    <definedName name="solver_val" localSheetId="6" hidden="1">167134</definedName>
    <definedName name="solver_val" localSheetId="7" hidden="1">167134</definedName>
    <definedName name="solver_val" localSheetId="8" hidden="1">167134</definedName>
    <definedName name="solver_val" localSheetId="9" hidden="1">167134</definedName>
    <definedName name="solver_val" localSheetId="10" hidden="1">167134</definedName>
    <definedName name="solver_val" localSheetId="11" hidden="1">167134</definedName>
    <definedName name="solver_val" localSheetId="12" hidden="1">167134</definedName>
    <definedName name="solver_val" localSheetId="13" hidden="1">167134</definedName>
    <definedName name="solver_val" localSheetId="14" hidden="1">167134</definedName>
    <definedName name="solver_val" localSheetId="15" hidden="1">167134</definedName>
    <definedName name="solver_val" localSheetId="16" hidden="1">167134</definedName>
    <definedName name="solver_val" localSheetId="2" hidden="1">167134</definedName>
    <definedName name="solver_val" localSheetId="17" hidden="1">167134</definedName>
    <definedName name="solver_val" localSheetId="4" hidden="1">167134</definedName>
    <definedName name="solver_val" localSheetId="3" hidden="1">167134</definedName>
    <definedName name="solver_val" localSheetId="1" hidden="1">167134</definedName>
    <definedName name="Z_2632D383_3807_11D6_B6A2_0010A4E5933F_.wvu.Cols" localSheetId="5" hidden="1">'①月'!$M:$M</definedName>
    <definedName name="Z_2632D383_3807_11D6_B6A2_0010A4E5933F_.wvu.Cols" localSheetId="6" hidden="1">'②月'!$M:$M</definedName>
    <definedName name="Z_2632D383_3807_11D6_B6A2_0010A4E5933F_.wvu.Cols" localSheetId="7" hidden="1">'③月'!$M:$M</definedName>
    <definedName name="Z_2632D383_3807_11D6_B6A2_0010A4E5933F_.wvu.Cols" localSheetId="8" hidden="1">'④月'!$M:$M</definedName>
    <definedName name="Z_2632D383_3807_11D6_B6A2_0010A4E5933F_.wvu.Cols" localSheetId="9" hidden="1">'⑤月'!$M:$M</definedName>
    <definedName name="Z_2632D383_3807_11D6_B6A2_0010A4E5933F_.wvu.Cols" localSheetId="10" hidden="1">'⑥月'!$M:$M</definedName>
    <definedName name="Z_2632D383_3807_11D6_B6A2_0010A4E5933F_.wvu.Cols" localSheetId="11" hidden="1">'⑦月'!$M:$M</definedName>
    <definedName name="Z_2632D383_3807_11D6_B6A2_0010A4E5933F_.wvu.Cols" localSheetId="12" hidden="1">'⑧月'!$M:$M</definedName>
    <definedName name="Z_2632D383_3807_11D6_B6A2_0010A4E5933F_.wvu.Cols" localSheetId="13" hidden="1">'⑨月'!$M:$M</definedName>
    <definedName name="Z_2632D383_3807_11D6_B6A2_0010A4E5933F_.wvu.Cols" localSheetId="14" hidden="1">'⑩月'!$M:$M</definedName>
    <definedName name="Z_2632D383_3807_11D6_B6A2_0010A4E5933F_.wvu.Cols" localSheetId="15" hidden="1">'⑪月'!$M:$M</definedName>
    <definedName name="Z_2632D383_3807_11D6_B6A2_0010A4E5933F_.wvu.Cols" localSheetId="16" hidden="1">'⑫月'!$M:$M</definedName>
    <definedName name="Z_2632D383_3807_11D6_B6A2_0010A4E5933F_.wvu.Cols" localSheetId="2" hidden="1">'該当月入力例'!$M:$M</definedName>
    <definedName name="Z_2632D383_3807_11D6_B6A2_0010A4E5933F_.wvu.Cols" localSheetId="17" hidden="1">'今期〆後'!$M:$M</definedName>
    <definedName name="Z_2632D383_3807_11D6_B6A2_0010A4E5933F_.wvu.Cols" localSheetId="4" hidden="1">'前期〆後'!$M:$M</definedName>
    <definedName name="Z_2632D383_3807_11D6_B6A2_0010A4E5933F_.wvu.Cols" localSheetId="3" hidden="1">'前期末月'!$B:$B,'前期末月'!$M:$M</definedName>
    <definedName name="Z_2632D383_3807_11D6_B6A2_0010A4E5933F_.wvu.Cols" localSheetId="1" hidden="1">'前期末月入力例'!$B:$B,'前期末月入力例'!$M:$M</definedName>
    <definedName name="Z_2632D383_3807_11D6_B6A2_0010A4E5933F_.wvu.FilterData" localSheetId="5" hidden="1">'①月'!$B$3:$V$34</definedName>
    <definedName name="Z_2632D383_3807_11D6_B6A2_0010A4E5933F_.wvu.FilterData" localSheetId="6" hidden="1">'②月'!$B$3:$V$34</definedName>
    <definedName name="Z_2632D383_3807_11D6_B6A2_0010A4E5933F_.wvu.FilterData" localSheetId="7" hidden="1">'③月'!$B$3:$V$34</definedName>
    <definedName name="Z_2632D383_3807_11D6_B6A2_0010A4E5933F_.wvu.FilterData" localSheetId="8" hidden="1">'④月'!$B$3:$V$34</definedName>
    <definedName name="Z_2632D383_3807_11D6_B6A2_0010A4E5933F_.wvu.FilterData" localSheetId="9" hidden="1">'⑤月'!$B$3:$V$34</definedName>
    <definedName name="Z_2632D383_3807_11D6_B6A2_0010A4E5933F_.wvu.FilterData" localSheetId="10" hidden="1">'⑥月'!$B$3:$V$34</definedName>
    <definedName name="Z_2632D383_3807_11D6_B6A2_0010A4E5933F_.wvu.FilterData" localSheetId="11" hidden="1">'⑦月'!$B$3:$V$34</definedName>
    <definedName name="Z_2632D383_3807_11D6_B6A2_0010A4E5933F_.wvu.FilterData" localSheetId="12" hidden="1">'⑧月'!$B$3:$V$34</definedName>
    <definedName name="Z_2632D383_3807_11D6_B6A2_0010A4E5933F_.wvu.FilterData" localSheetId="13" hidden="1">'⑨月'!$B$3:$V$34</definedName>
    <definedName name="Z_2632D383_3807_11D6_B6A2_0010A4E5933F_.wvu.FilterData" localSheetId="14" hidden="1">'⑩月'!$B$3:$V$34</definedName>
    <definedName name="Z_2632D383_3807_11D6_B6A2_0010A4E5933F_.wvu.FilterData" localSheetId="15" hidden="1">'⑪月'!$B$3:$V$34</definedName>
    <definedName name="Z_2632D383_3807_11D6_B6A2_0010A4E5933F_.wvu.FilterData" localSheetId="16" hidden="1">'⑫月'!$B$3:$V$34</definedName>
    <definedName name="Z_2632D383_3807_11D6_B6A2_0010A4E5933F_.wvu.FilterData" localSheetId="2" hidden="1">'該当月入力例'!$B$3:$V$34</definedName>
    <definedName name="Z_2632D383_3807_11D6_B6A2_0010A4E5933F_.wvu.FilterData" localSheetId="17" hidden="1">'今期〆後'!$B$3:$V$34</definedName>
    <definedName name="Z_2632D383_3807_11D6_B6A2_0010A4E5933F_.wvu.FilterData" localSheetId="4" hidden="1">'前期〆後'!$B$3:$V$34</definedName>
    <definedName name="Z_2632D383_3807_11D6_B6A2_0010A4E5933F_.wvu.FilterData" localSheetId="3" hidden="1">'前期末月'!$A$4:$S$4</definedName>
    <definedName name="Z_2632D383_3807_11D6_B6A2_0010A4E5933F_.wvu.FilterData" localSheetId="1" hidden="1">'前期末月入力例'!$A$4:$S$4</definedName>
    <definedName name="Z_2632D383_3807_11D6_B6A2_0010A4E5933F_.wvu.PrintArea" localSheetId="5" hidden="1">'①月'!$C$2:$O$34</definedName>
    <definedName name="Z_2632D383_3807_11D6_B6A2_0010A4E5933F_.wvu.PrintArea" localSheetId="6" hidden="1">'②月'!$C$2:$O$34</definedName>
    <definedName name="Z_2632D383_3807_11D6_B6A2_0010A4E5933F_.wvu.PrintArea" localSheetId="7" hidden="1">'③月'!$C$2:$O$34</definedName>
    <definedName name="Z_2632D383_3807_11D6_B6A2_0010A4E5933F_.wvu.PrintArea" localSheetId="8" hidden="1">'④月'!$C$2:$O$34</definedName>
    <definedName name="Z_2632D383_3807_11D6_B6A2_0010A4E5933F_.wvu.PrintArea" localSheetId="9" hidden="1">'⑤月'!$C$2:$O$34</definedName>
    <definedName name="Z_2632D383_3807_11D6_B6A2_0010A4E5933F_.wvu.PrintArea" localSheetId="10" hidden="1">'⑥月'!$C$2:$O$34</definedName>
    <definedName name="Z_2632D383_3807_11D6_B6A2_0010A4E5933F_.wvu.PrintArea" localSheetId="11" hidden="1">'⑦月'!$C$2:$O$34</definedName>
    <definedName name="Z_2632D383_3807_11D6_B6A2_0010A4E5933F_.wvu.PrintArea" localSheetId="12" hidden="1">'⑧月'!$C$2:$O$34</definedName>
    <definedName name="Z_2632D383_3807_11D6_B6A2_0010A4E5933F_.wvu.PrintArea" localSheetId="13" hidden="1">'⑨月'!$C$2:$O$34</definedName>
    <definedName name="Z_2632D383_3807_11D6_B6A2_0010A4E5933F_.wvu.PrintArea" localSheetId="14" hidden="1">'⑩月'!$C$2:$O$34</definedName>
    <definedName name="Z_2632D383_3807_11D6_B6A2_0010A4E5933F_.wvu.PrintArea" localSheetId="15" hidden="1">'⑪月'!$C$2:$O$34</definedName>
    <definedName name="Z_2632D383_3807_11D6_B6A2_0010A4E5933F_.wvu.PrintArea" localSheetId="16" hidden="1">'⑫月'!$C$2:$O$34</definedName>
    <definedName name="Z_2632D383_3807_11D6_B6A2_0010A4E5933F_.wvu.PrintArea" localSheetId="2" hidden="1">'該当月入力例'!$C$2:$O$34</definedName>
    <definedName name="Z_2632D383_3807_11D6_B6A2_0010A4E5933F_.wvu.PrintArea" localSheetId="17" hidden="1">'今期〆後'!$C$2:$O$34</definedName>
    <definedName name="Z_2632D383_3807_11D6_B6A2_0010A4E5933F_.wvu.PrintArea" localSheetId="4" hidden="1">'前期〆後'!$C$2:$O$34</definedName>
    <definedName name="Z_2632D383_3807_11D6_B6A2_0010A4E5933F_.wvu.PrintArea" localSheetId="3" hidden="1">'前期末月'!$C$2:$O$34</definedName>
    <definedName name="Z_2632D383_3807_11D6_B6A2_0010A4E5933F_.wvu.PrintArea" localSheetId="1" hidden="1">'前期末月入力例'!$C$2:$O$34</definedName>
    <definedName name="Z_2632D383_3807_11D6_B6A2_0010A4E5933F_.wvu.Rows" localSheetId="5" hidden="1">'①月'!$5:$5,'①月'!$7:$7,'①月'!$9:$9,'①月'!$11:$11,'①月'!$13:$13,'①月'!$15:$15,'①月'!$17:$17,'①月'!$19:$19,'①月'!$21:$21,'①月'!$23:$23,'①月'!$25:$25,'①月'!$27:$27,'①月'!$29:$29,'①月'!$31:$31,'①月'!$33:$33</definedName>
    <definedName name="Z_2632D383_3807_11D6_B6A2_0010A4E5933F_.wvu.Rows" localSheetId="6" hidden="1">'②月'!$5:$5,'②月'!$7:$7,'②月'!$9:$9,'②月'!$11:$11,'②月'!$13:$13,'②月'!$15:$15,'②月'!$17:$17,'②月'!$19:$19,'②月'!$21:$21,'②月'!$23:$23,'②月'!$25:$25,'②月'!$27:$27,'②月'!$29:$29,'②月'!$31:$31,'②月'!$33:$33</definedName>
    <definedName name="Z_2632D383_3807_11D6_B6A2_0010A4E5933F_.wvu.Rows" localSheetId="7" hidden="1">'③月'!$5:$5,'③月'!$7:$7,'③月'!$9:$9,'③月'!$11:$11,'③月'!$13:$13,'③月'!$15:$15,'③月'!$17:$17,'③月'!$19:$19,'③月'!$21:$21,'③月'!$23:$23,'③月'!$25:$25,'③月'!$27:$27,'③月'!$29:$29,'③月'!$31:$31,'③月'!$33:$33</definedName>
    <definedName name="Z_2632D383_3807_11D6_B6A2_0010A4E5933F_.wvu.Rows" localSheetId="8" hidden="1">'④月'!$5:$5,'④月'!$7:$7,'④月'!$9:$9,'④月'!$11:$11,'④月'!$13:$13,'④月'!$15:$15,'④月'!$17:$17,'④月'!$19:$19,'④月'!$21:$21,'④月'!$23:$23,'④月'!$25:$25,'④月'!$27:$27,'④月'!$29:$29,'④月'!$31:$31,'④月'!$33:$33</definedName>
    <definedName name="Z_2632D383_3807_11D6_B6A2_0010A4E5933F_.wvu.Rows" localSheetId="9" hidden="1">'⑤月'!$5:$5,'⑤月'!$7:$7,'⑤月'!$9:$9,'⑤月'!$11:$11,'⑤月'!$13:$13,'⑤月'!$15:$15,'⑤月'!$17:$17,'⑤月'!$19:$19,'⑤月'!$21:$21,'⑤月'!$23:$23,'⑤月'!$25:$25,'⑤月'!$27:$27,'⑤月'!$29:$29,'⑤月'!$31:$31,'⑤月'!$33:$33</definedName>
    <definedName name="Z_2632D383_3807_11D6_B6A2_0010A4E5933F_.wvu.Rows" localSheetId="10" hidden="1">'⑥月'!$5:$5,'⑥月'!$7:$7,'⑥月'!$9:$9,'⑥月'!$11:$11,'⑥月'!$13:$13,'⑥月'!$15:$15,'⑥月'!$17:$17,'⑥月'!$19:$19,'⑥月'!$21:$21,'⑥月'!$23:$23,'⑥月'!$25:$25,'⑥月'!$27:$27,'⑥月'!$29:$29,'⑥月'!$31:$31,'⑥月'!$33:$33</definedName>
    <definedName name="Z_2632D383_3807_11D6_B6A2_0010A4E5933F_.wvu.Rows" localSheetId="11" hidden="1">'⑦月'!$5:$5,'⑦月'!$7:$7,'⑦月'!$9:$9,'⑦月'!$11:$11,'⑦月'!$13:$13,'⑦月'!$15:$15,'⑦月'!$17:$17,'⑦月'!$19:$19,'⑦月'!$21:$21,'⑦月'!$23:$23,'⑦月'!$25:$25,'⑦月'!$27:$27,'⑦月'!$29:$29,'⑦月'!$31:$31,'⑦月'!$33:$33</definedName>
    <definedName name="Z_2632D383_3807_11D6_B6A2_0010A4E5933F_.wvu.Rows" localSheetId="12" hidden="1">'⑧月'!$5:$5,'⑧月'!$7:$7,'⑧月'!$9:$9,'⑧月'!$11:$11,'⑧月'!$13:$13,'⑧月'!$15:$15,'⑧月'!$17:$17,'⑧月'!$19:$19,'⑧月'!$21:$21,'⑧月'!$23:$23,'⑧月'!$25:$25,'⑧月'!$27:$27,'⑧月'!$29:$29,'⑧月'!$31:$31,'⑧月'!$33:$33</definedName>
    <definedName name="Z_2632D383_3807_11D6_B6A2_0010A4E5933F_.wvu.Rows" localSheetId="13" hidden="1">'⑨月'!$5:$5,'⑨月'!$7:$7,'⑨月'!$9:$9,'⑨月'!$11:$11,'⑨月'!$13:$13,'⑨月'!$15:$15,'⑨月'!$17:$17,'⑨月'!$19:$19,'⑨月'!$21:$21,'⑨月'!$23:$23,'⑨月'!$25:$25,'⑨月'!$27:$27,'⑨月'!$29:$29,'⑨月'!$31:$31,'⑨月'!$33:$33</definedName>
    <definedName name="Z_2632D383_3807_11D6_B6A2_0010A4E5933F_.wvu.Rows" localSheetId="14" hidden="1">'⑩月'!$5:$5,'⑩月'!$7:$7,'⑩月'!$9:$9,'⑩月'!$11:$11,'⑩月'!$13:$13,'⑩月'!$15:$15,'⑩月'!$17:$17,'⑩月'!$19:$19,'⑩月'!$21:$21,'⑩月'!$23:$23,'⑩月'!$25:$25,'⑩月'!$27:$27,'⑩月'!$29:$29,'⑩月'!$31:$31,'⑩月'!$33:$33</definedName>
    <definedName name="Z_2632D383_3807_11D6_B6A2_0010A4E5933F_.wvu.Rows" localSheetId="15" hidden="1">'⑪月'!$5:$5,'⑪月'!$7:$7,'⑪月'!$9:$9,'⑪月'!$11:$11,'⑪月'!$13:$13,'⑪月'!$15:$15,'⑪月'!$17:$17,'⑪月'!$19:$19,'⑪月'!$21:$21,'⑪月'!$23:$23,'⑪月'!$25:$25,'⑪月'!$27:$27,'⑪月'!$29:$29,'⑪月'!$31:$31,'⑪月'!$33:$33</definedName>
    <definedName name="Z_2632D383_3807_11D6_B6A2_0010A4E5933F_.wvu.Rows" localSheetId="16" hidden="1">'⑫月'!$5:$5,'⑫月'!$7:$7,'⑫月'!$9:$9,'⑫月'!$11:$11,'⑫月'!$13:$13,'⑫月'!$15:$15,'⑫月'!$17:$17,'⑫月'!$19:$19,'⑫月'!$21:$21,'⑫月'!$23:$23,'⑫月'!$25:$25,'⑫月'!$27:$27,'⑫月'!$29:$29,'⑫月'!$31:$31,'⑫月'!$33:$33</definedName>
    <definedName name="Z_2632D383_3807_11D6_B6A2_0010A4E5933F_.wvu.Rows" localSheetId="2" hidden="1">'該当月入力例'!$5:$5,'該当月入力例'!$7:$7,'該当月入力例'!$9:$9,'該当月入力例'!$11:$11,'該当月入力例'!$13:$13,'該当月入力例'!$15:$15,'該当月入力例'!$17:$17,'該当月入力例'!$19:$19,'該当月入力例'!$21:$21,'該当月入力例'!$23:$23,'該当月入力例'!$25:$25,'該当月入力例'!$27:$27,'該当月入力例'!$29:$29,'該当月入力例'!$31:$31,'該当月入力例'!$33:$33</definedName>
    <definedName name="Z_2632D383_3807_11D6_B6A2_0010A4E5933F_.wvu.Rows" localSheetId="17" hidden="1">'今期〆後'!$5:$5,'今期〆後'!$7:$7,'今期〆後'!$9:$9,'今期〆後'!$11:$11,'今期〆後'!$13:$13,'今期〆後'!$15:$15,'今期〆後'!$17:$17,'今期〆後'!$19:$19,'今期〆後'!$21:$21,'今期〆後'!$23:$23,'今期〆後'!$25:$25,'今期〆後'!$27:$27,'今期〆後'!$29:$29,'今期〆後'!$31:$31,'今期〆後'!$33:$33</definedName>
    <definedName name="Z_2632D383_3807_11D6_B6A2_0010A4E5933F_.wvu.Rows" localSheetId="4" hidden="1">'前期〆後'!$5:$5,'前期〆後'!$7:$7,'前期〆後'!$9:$9,'前期〆後'!$11:$11,'前期〆後'!$13:$13,'前期〆後'!$15:$15,'前期〆後'!$17:$17,'前期〆後'!$19:$19,'前期〆後'!$21:$21,'前期〆後'!$23:$23,'前期〆後'!$25:$25,'前期〆後'!$27:$27,'前期〆後'!$29:$29,'前期〆後'!$31:$31,'前期〆後'!$33:$33</definedName>
    <definedName name="Z_2632D383_3807_11D6_B6A2_0010A4E5933F_.wvu.Rows" localSheetId="3" hidden="1">'前期末月'!$5:$5,'前期末月'!$7:$7,'前期末月'!$9:$9,'前期末月'!$11:$11,'前期末月'!$13:$13,'前期末月'!$15:$15,'前期末月'!$17:$17,'前期末月'!$19:$19,'前期末月'!$21:$21,'前期末月'!$23:$23,'前期末月'!$25:$25,'前期末月'!$27:$27,'前期末月'!$29:$29,'前期末月'!$31:$31,'前期末月'!$33:$33,'前期末月'!$35:$35,'前期末月'!$37:$37,'前期末月'!$39:$39,'前期末月'!$41:$41,'前期末月'!$43:$43,'前期末月'!$45:$45,'前期末月'!$47:$47,'前期末月'!$49:$49,'前期末月'!$51:$51,'前期末月'!$53:$53,'前期末月'!$55:$55,'前期末月'!$57:$57,'前期末月'!$59:$59,'前期末月'!$61:$61,'前期末月'!$63:$63,'前期末月'!$65:$65,'前期末月'!$67:$67,'前期末月'!$69:$69,'前期末月'!$71:$71,'前期末月'!$73:$73,'前期末月'!$75:$75,'前期末月'!$77:$77,'前期末月'!$79:$79,'前期末月'!$81:$81,'前期末月'!$83:$83,'前期末月'!$85:$85,'前期末月'!$87:$87,'前期末月'!$89:$89,'前期末月'!$91:$91,'前期末月'!$93:$93,'前期末月'!$95:$95,'前期末月'!$97:$97,'前期末月'!$99:$99,'前期末月'!$101:$101,'前期末月'!$103:$103,'前期末月'!$105:$105,'前期末月'!$107:$107,'前期末月'!$109:$109,'前期末月'!$111:$111,'前期末月'!$113:$113,'前期末月'!$115:$115,'前期末月'!$117:$117,'前期末月'!$119:$119,'前期末月'!$121:$121,'前期末月'!$123:$123</definedName>
    <definedName name="Z_2632D383_3807_11D6_B6A2_0010A4E5933F_.wvu.Rows" localSheetId="1" hidden="1">'前期末月入力例'!$5:$5,'前期末月入力例'!$7:$7,'前期末月入力例'!$9:$9,'前期末月入力例'!$11:$11,'前期末月入力例'!$13:$13,'前期末月入力例'!$15:$15,'前期末月入力例'!$17:$17,'前期末月入力例'!$19:$19,'前期末月入力例'!$21:$21,'前期末月入力例'!$23:$23,'前期末月入力例'!$25:$25,'前期末月入力例'!$27:$27,'前期末月入力例'!$29:$29,'前期末月入力例'!$31:$31,'前期末月入力例'!$33:$33,'前期末月入力例'!$35:$35,'前期末月入力例'!$37:$37,'前期末月入力例'!$39:$39,'前期末月入力例'!$41:$41,'前期末月入力例'!$43:$43,'前期末月入力例'!$45:$45,'前期末月入力例'!$47:$47,'前期末月入力例'!$49:$49,'前期末月入力例'!$51:$51,'前期末月入力例'!$53:$53,'前期末月入力例'!$55:$55,'前期末月入力例'!$57:$57,'前期末月入力例'!$59:$59,'前期末月入力例'!$61:$61,'前期末月入力例'!$63:$63,'前期末月入力例'!$65:$65,'前期末月入力例'!$67:$67,'前期末月入力例'!$69:$69,'前期末月入力例'!$71:$71,'前期末月入力例'!$73:$73,'前期末月入力例'!$75:$75,'前期末月入力例'!$77:$77,'前期末月入力例'!$79:$79,'前期末月入力例'!$81:$81,'前期末月入力例'!$83:$83,'前期末月入力例'!$85:$85,'前期末月入力例'!$87:$87,'前期末月入力例'!$89:$89,'前期末月入力例'!$91:$91,'前期末月入力例'!$93:$93,'前期末月入力例'!$95:$95,'前期末月入力例'!$97:$97,'前期末月入力例'!$99:$99,'前期末月入力例'!$101:$101,'前期末月入力例'!$103:$103,'前期末月入力例'!$105:$105,'前期末月入力例'!$107:$107,'前期末月入力例'!$109:$109,'前期末月入力例'!$111:$111,'前期末月入力例'!$113:$113,'前期末月入力例'!$115:$115,'前期末月入力例'!$117:$117,'前期末月入力例'!$119:$119,'前期末月入力例'!$121:$121,'前期末月入力例'!$123:$123</definedName>
    <definedName name="Z_C5BE9486_4049_11D6_9AB1_004033A64184_.wvu.FilterData" localSheetId="5" hidden="1">'①月'!$B$3:$V$34</definedName>
    <definedName name="Z_C5BE9486_4049_11D6_9AB1_004033A64184_.wvu.FilterData" localSheetId="6" hidden="1">'②月'!$B$3:$V$34</definedName>
    <definedName name="Z_C5BE9486_4049_11D6_9AB1_004033A64184_.wvu.FilterData" localSheetId="7" hidden="1">'③月'!$B$3:$V$34</definedName>
    <definedName name="Z_C5BE9486_4049_11D6_9AB1_004033A64184_.wvu.FilterData" localSheetId="8" hidden="1">'④月'!$B$3:$V$34</definedName>
    <definedName name="Z_C5BE9486_4049_11D6_9AB1_004033A64184_.wvu.FilterData" localSheetId="9" hidden="1">'⑤月'!$B$3:$V$34</definedName>
    <definedName name="Z_C5BE9486_4049_11D6_9AB1_004033A64184_.wvu.FilterData" localSheetId="10" hidden="1">'⑥月'!$B$3:$V$34</definedName>
    <definedName name="Z_C5BE9486_4049_11D6_9AB1_004033A64184_.wvu.FilterData" localSheetId="11" hidden="1">'⑦月'!$B$3:$V$34</definedName>
    <definedName name="Z_C5BE9486_4049_11D6_9AB1_004033A64184_.wvu.FilterData" localSheetId="12" hidden="1">'⑧月'!$B$3:$V$34</definedName>
    <definedName name="Z_C5BE9486_4049_11D6_9AB1_004033A64184_.wvu.FilterData" localSheetId="13" hidden="1">'⑨月'!$B$3:$V$34</definedName>
    <definedName name="Z_C5BE9486_4049_11D6_9AB1_004033A64184_.wvu.FilterData" localSheetId="14" hidden="1">'⑩月'!$B$3:$V$34</definedName>
    <definedName name="Z_C5BE9486_4049_11D6_9AB1_004033A64184_.wvu.FilterData" localSheetId="15" hidden="1">'⑪月'!$B$3:$V$34</definedName>
    <definedName name="Z_C5BE9486_4049_11D6_9AB1_004033A64184_.wvu.FilterData" localSheetId="16" hidden="1">'⑫月'!$B$3:$V$34</definedName>
    <definedName name="Z_C5BE9486_4049_11D6_9AB1_004033A64184_.wvu.FilterData" localSheetId="2" hidden="1">'該当月入力例'!$B$3:$V$34</definedName>
    <definedName name="Z_C5BE9486_4049_11D6_9AB1_004033A64184_.wvu.FilterData" localSheetId="17" hidden="1">'今期〆後'!$B$3:$V$34</definedName>
    <definedName name="Z_C5BE9486_4049_11D6_9AB1_004033A64184_.wvu.FilterData" localSheetId="4" hidden="1">'前期〆後'!$B$3:$V$34</definedName>
    <definedName name="Z_C5BE9486_4049_11D6_9AB1_004033A64184_.wvu.FilterData" localSheetId="3" hidden="1">'前期末月'!$B$3:$V$34</definedName>
    <definedName name="Z_C5BE9486_4049_11D6_9AB1_004033A64184_.wvu.FilterData" localSheetId="1" hidden="1">'前期末月入力例'!$B$3:$V$34</definedName>
    <definedName name="Z_C5BE9486_4049_11D6_9AB1_004033A64184_.wvu.PrintArea" localSheetId="5" hidden="1">'①月'!$C$2:$O$44</definedName>
    <definedName name="Z_C5BE9486_4049_11D6_9AB1_004033A64184_.wvu.PrintArea" localSheetId="6" hidden="1">'②月'!$C$2:$O$44</definedName>
    <definedName name="Z_C5BE9486_4049_11D6_9AB1_004033A64184_.wvu.PrintArea" localSheetId="7" hidden="1">'③月'!$C$2:$O$44</definedName>
    <definedName name="Z_C5BE9486_4049_11D6_9AB1_004033A64184_.wvu.PrintArea" localSheetId="8" hidden="1">'④月'!$C$2:$O$44</definedName>
    <definedName name="Z_C5BE9486_4049_11D6_9AB1_004033A64184_.wvu.PrintArea" localSheetId="9" hidden="1">'⑤月'!$C$2:$O$44</definedName>
    <definedName name="Z_C5BE9486_4049_11D6_9AB1_004033A64184_.wvu.PrintArea" localSheetId="10" hidden="1">'⑥月'!$C$2:$O$44</definedName>
    <definedName name="Z_C5BE9486_4049_11D6_9AB1_004033A64184_.wvu.PrintArea" localSheetId="11" hidden="1">'⑦月'!$C$2:$O$44</definedName>
    <definedName name="Z_C5BE9486_4049_11D6_9AB1_004033A64184_.wvu.PrintArea" localSheetId="12" hidden="1">'⑧月'!$C$2:$O$44</definedName>
    <definedName name="Z_C5BE9486_4049_11D6_9AB1_004033A64184_.wvu.PrintArea" localSheetId="13" hidden="1">'⑨月'!$C$2:$O$44</definedName>
    <definedName name="Z_C5BE9486_4049_11D6_9AB1_004033A64184_.wvu.PrintArea" localSheetId="14" hidden="1">'⑩月'!$C$2:$O$44</definedName>
    <definedName name="Z_C5BE9486_4049_11D6_9AB1_004033A64184_.wvu.PrintArea" localSheetId="15" hidden="1">'⑪月'!$C$2:$O$44</definedName>
    <definedName name="Z_C5BE9486_4049_11D6_9AB1_004033A64184_.wvu.PrintArea" localSheetId="16" hidden="1">'⑫月'!$C$2:$O$44</definedName>
    <definedName name="Z_C5BE9486_4049_11D6_9AB1_004033A64184_.wvu.PrintArea" localSheetId="2" hidden="1">'該当月入力例'!$C$2:$O$44</definedName>
    <definedName name="Z_C5BE9486_4049_11D6_9AB1_004033A64184_.wvu.PrintArea" localSheetId="17" hidden="1">'今期〆後'!$C$2:$O$44</definedName>
    <definedName name="Z_C5BE9486_4049_11D6_9AB1_004033A64184_.wvu.PrintArea" localSheetId="4" hidden="1">'前期〆後'!$C$2:$O$44</definedName>
    <definedName name="Z_C5BE9486_4049_11D6_9AB1_004033A64184_.wvu.PrintArea" localSheetId="3" hidden="1">'前期末月'!$C$2:$O$44</definedName>
    <definedName name="Z_C5BE9486_4049_11D6_9AB1_004033A64184_.wvu.PrintArea" localSheetId="1" hidden="1">'前期末月入力例'!$C$2:$O$44</definedName>
    <definedName name="Z_C5BE9486_4049_11D6_9AB1_004033A64184_.wvu.PrintTitles" localSheetId="5" hidden="1">'①月'!$2:$4</definedName>
    <definedName name="Z_C5BE9486_4049_11D6_9AB1_004033A64184_.wvu.PrintTitles" localSheetId="6" hidden="1">'②月'!$2:$4</definedName>
    <definedName name="Z_C5BE9486_4049_11D6_9AB1_004033A64184_.wvu.PrintTitles" localSheetId="7" hidden="1">'③月'!$2:$4</definedName>
    <definedName name="Z_C5BE9486_4049_11D6_9AB1_004033A64184_.wvu.PrintTitles" localSheetId="8" hidden="1">'④月'!$2:$4</definedName>
    <definedName name="Z_C5BE9486_4049_11D6_9AB1_004033A64184_.wvu.PrintTitles" localSheetId="9" hidden="1">'⑤月'!$2:$4</definedName>
    <definedName name="Z_C5BE9486_4049_11D6_9AB1_004033A64184_.wvu.PrintTitles" localSheetId="10" hidden="1">'⑥月'!$2:$4</definedName>
    <definedName name="Z_C5BE9486_4049_11D6_9AB1_004033A64184_.wvu.PrintTitles" localSheetId="11" hidden="1">'⑦月'!$2:$4</definedName>
    <definedName name="Z_C5BE9486_4049_11D6_9AB1_004033A64184_.wvu.PrintTitles" localSheetId="12" hidden="1">'⑧月'!$2:$4</definedName>
    <definedName name="Z_C5BE9486_4049_11D6_9AB1_004033A64184_.wvu.PrintTitles" localSheetId="13" hidden="1">'⑨月'!$2:$4</definedName>
    <definedName name="Z_C5BE9486_4049_11D6_9AB1_004033A64184_.wvu.PrintTitles" localSheetId="14" hidden="1">'⑩月'!$2:$4</definedName>
    <definedName name="Z_C5BE9486_4049_11D6_9AB1_004033A64184_.wvu.PrintTitles" localSheetId="15" hidden="1">'⑪月'!$2:$4</definedName>
    <definedName name="Z_C5BE9486_4049_11D6_9AB1_004033A64184_.wvu.PrintTitles" localSheetId="16" hidden="1">'⑫月'!$2:$4</definedName>
    <definedName name="Z_C5BE9486_4049_11D6_9AB1_004033A64184_.wvu.PrintTitles" localSheetId="2" hidden="1">'該当月入力例'!$2:$4</definedName>
    <definedName name="Z_C5BE9486_4049_11D6_9AB1_004033A64184_.wvu.PrintTitles" localSheetId="17" hidden="1">'今期〆後'!$2:$4</definedName>
    <definedName name="Z_C5BE9486_4049_11D6_9AB1_004033A64184_.wvu.PrintTitles" localSheetId="4" hidden="1">'前期〆後'!$2:$4</definedName>
    <definedName name="Z_C5BE9486_4049_11D6_9AB1_004033A64184_.wvu.PrintTitles" localSheetId="3" hidden="1">'前期末月'!$2:$4</definedName>
    <definedName name="Z_C5BE9486_4049_11D6_9AB1_004033A64184_.wvu.PrintTitles" localSheetId="1" hidden="1">'前期末月入力例'!$2:$4</definedName>
    <definedName name="Z_C5BE9486_4049_11D6_9AB1_004033A64184_.wvu.Rows" localSheetId="5" hidden="1">'①月'!$5:$5,'①月'!$7:$7,'①月'!$9:$9,'①月'!$11:$11,'①月'!$13:$13,'①月'!$15:$15,'①月'!$17:$17,'①月'!$19:$19,'①月'!$21:$21,'①月'!$23:$23,'①月'!$25:$25,'①月'!$27:$27,'①月'!$29:$29,'①月'!$31:$31,'①月'!$33:$33,'①月'!$35:$35,'①月'!$37:$37,'①月'!$39:$39,'①月'!$41:$41,'①月'!$43:$43,'①月'!$45:$45,'①月'!$47:$47,'①月'!$49:$49,'①月'!$51:$51,'①月'!$53:$53,'①月'!$55:$55,'①月'!$57:$57,'①月'!$59:$59,'①月'!$61:$61,'①月'!$63:$63,'①月'!$65:$65,'①月'!$67:$67,'①月'!$69:$69,'①月'!$71:$71,'①月'!$73:$73,'①月'!$75:$75,'①月'!$77:$77,'①月'!$79:$79,'①月'!$81:$81,'①月'!$83:$83,'①月'!$85:$85,'①月'!$87:$87,'①月'!$89:$89,'①月'!$91:$91,'①月'!$93:$93,'①月'!$95:$95,'①月'!$97:$97,'①月'!$99:$99,'①月'!$101:$101,'①月'!$103:$103,'①月'!$105:$105,'①月'!$107:$107,'①月'!$109:$109,'①月'!$111:$111,'①月'!$113:$113,'①月'!$115:$115,'①月'!$117:$117,'①月'!$119:$119,'①月'!$121:$121,'①月'!$123:$123</definedName>
    <definedName name="Z_C5BE9486_4049_11D6_9AB1_004033A64184_.wvu.Rows" localSheetId="6" hidden="1">'②月'!$5:$5,'②月'!$7:$7,'②月'!$9:$9,'②月'!$11:$11,'②月'!$13:$13,'②月'!$15:$15,'②月'!$17:$17,'②月'!$19:$19,'②月'!$21:$21,'②月'!$23:$23,'②月'!$25:$25,'②月'!$27:$27,'②月'!$29:$29,'②月'!$31:$31,'②月'!$33:$33,'②月'!$35:$35,'②月'!$37:$37,'②月'!$39:$39,'②月'!$41:$41,'②月'!$43:$43,'②月'!$45:$45,'②月'!$47:$47,'②月'!$49:$49,'②月'!$51:$51,'②月'!$53:$53,'②月'!$55:$55,'②月'!$57:$57,'②月'!$59:$59,'②月'!$61:$61,'②月'!$63:$63,'②月'!$65:$65,'②月'!$67:$67,'②月'!$69:$69,'②月'!$71:$71,'②月'!$73:$73,'②月'!$75:$75,'②月'!$77:$77,'②月'!$79:$79,'②月'!$81:$81,'②月'!$83:$83,'②月'!$85:$85,'②月'!$87:$87,'②月'!$89:$89,'②月'!$91:$91,'②月'!$93:$93,'②月'!$95:$95,'②月'!$97:$97,'②月'!$99:$99,'②月'!$101:$101,'②月'!$103:$103,'②月'!$105:$105,'②月'!$107:$107,'②月'!$109:$109,'②月'!$111:$111,'②月'!$113:$113,'②月'!$115:$115,'②月'!$117:$117,'②月'!$119:$119,'②月'!$121:$121,'②月'!$123:$123</definedName>
    <definedName name="Z_C5BE9486_4049_11D6_9AB1_004033A64184_.wvu.Rows" localSheetId="7" hidden="1">'③月'!$5:$5,'③月'!$7:$7,'③月'!$9:$9,'③月'!$11:$11,'③月'!$13:$13,'③月'!$15:$15,'③月'!$17:$17,'③月'!$19:$19,'③月'!$21:$21,'③月'!$23:$23,'③月'!$25:$25,'③月'!$27:$27,'③月'!$29:$29,'③月'!$31:$31,'③月'!$33:$33,'③月'!$35:$35,'③月'!$37:$37,'③月'!$39:$39,'③月'!$41:$41,'③月'!$43:$43,'③月'!$45:$45,'③月'!$47:$47,'③月'!$49:$49,'③月'!$51:$51,'③月'!$53:$53,'③月'!$55:$55,'③月'!$57:$57,'③月'!$59:$59,'③月'!$61:$61,'③月'!$63:$63,'③月'!$65:$65,'③月'!$67:$67,'③月'!$69:$69,'③月'!$71:$71,'③月'!$73:$73,'③月'!$75:$75,'③月'!$77:$77,'③月'!$79:$79,'③月'!$81:$81,'③月'!$83:$83,'③月'!$85:$85,'③月'!$87:$87,'③月'!$89:$89,'③月'!$91:$91,'③月'!$93:$93,'③月'!$95:$95,'③月'!$97:$97,'③月'!$99:$99,'③月'!$101:$101,'③月'!$103:$103,'③月'!$105:$105,'③月'!$107:$107,'③月'!$109:$109,'③月'!$111:$111,'③月'!$113:$113,'③月'!$115:$115,'③月'!$117:$117,'③月'!$119:$119,'③月'!$121:$121,'③月'!$123:$123</definedName>
    <definedName name="Z_C5BE9486_4049_11D6_9AB1_004033A64184_.wvu.Rows" localSheetId="8" hidden="1">'④月'!$5:$5,'④月'!$7:$7,'④月'!$9:$9,'④月'!$11:$11,'④月'!$13:$13,'④月'!$15:$15,'④月'!$17:$17,'④月'!$19:$19,'④月'!$21:$21,'④月'!$23:$23,'④月'!$25:$25,'④月'!$27:$27,'④月'!$29:$29,'④月'!$31:$31,'④月'!$33:$33,'④月'!$35:$35,'④月'!$37:$37,'④月'!$39:$39,'④月'!$41:$41,'④月'!$43:$43,'④月'!$45:$45,'④月'!$47:$47,'④月'!$49:$49,'④月'!$51:$51,'④月'!$53:$53,'④月'!$55:$55,'④月'!$57:$57,'④月'!$59:$59,'④月'!$61:$61,'④月'!$63:$63,'④月'!$65:$65,'④月'!$67:$67,'④月'!$69:$69,'④月'!$71:$71,'④月'!$73:$73,'④月'!$75:$75,'④月'!$77:$77,'④月'!$79:$79,'④月'!$81:$81,'④月'!$83:$83,'④月'!$85:$85,'④月'!$87:$87,'④月'!$89:$89,'④月'!$91:$91,'④月'!$93:$93,'④月'!$95:$95,'④月'!$97:$97,'④月'!$99:$99,'④月'!$101:$101,'④月'!$103:$103,'④月'!$105:$105,'④月'!$107:$107,'④月'!$109:$109,'④月'!$111:$111,'④月'!$113:$113,'④月'!$115:$115,'④月'!$117:$117,'④月'!$119:$119,'④月'!$121:$121,'④月'!$123:$123</definedName>
    <definedName name="Z_C5BE9486_4049_11D6_9AB1_004033A64184_.wvu.Rows" localSheetId="9" hidden="1">'⑤月'!$5:$5,'⑤月'!$7:$7,'⑤月'!$9:$9,'⑤月'!$11:$11,'⑤月'!$13:$13,'⑤月'!$15:$15,'⑤月'!$17:$17,'⑤月'!$19:$19,'⑤月'!$21:$21,'⑤月'!$23:$23,'⑤月'!$25:$25,'⑤月'!$27:$27,'⑤月'!$29:$29,'⑤月'!$31:$31,'⑤月'!$33:$33,'⑤月'!$35:$35,'⑤月'!$37:$37,'⑤月'!$39:$39,'⑤月'!$41:$41,'⑤月'!$43:$43,'⑤月'!$45:$45,'⑤月'!$47:$47,'⑤月'!$49:$49,'⑤月'!$51:$51,'⑤月'!$53:$53,'⑤月'!$55:$55,'⑤月'!$57:$57,'⑤月'!$59:$59,'⑤月'!$61:$61,'⑤月'!$63:$63,'⑤月'!$65:$65,'⑤月'!$67:$67,'⑤月'!$69:$69,'⑤月'!$71:$71,'⑤月'!$73:$73,'⑤月'!$75:$75,'⑤月'!$77:$77,'⑤月'!$79:$79,'⑤月'!$81:$81,'⑤月'!$83:$83,'⑤月'!$85:$85,'⑤月'!$87:$87,'⑤月'!$89:$89,'⑤月'!$91:$91,'⑤月'!$93:$93,'⑤月'!$95:$95,'⑤月'!$97:$97,'⑤月'!$99:$99,'⑤月'!$101:$101,'⑤月'!$103:$103,'⑤月'!$105:$105,'⑤月'!$107:$107,'⑤月'!$109:$109,'⑤月'!$111:$111,'⑤月'!$113:$113,'⑤月'!$115:$115,'⑤月'!$117:$117,'⑤月'!$119:$119,'⑤月'!$121:$121,'⑤月'!$123:$123</definedName>
    <definedName name="Z_C5BE9486_4049_11D6_9AB1_004033A64184_.wvu.Rows" localSheetId="10" hidden="1">'⑥月'!$5:$5,'⑥月'!$7:$7,'⑥月'!$9:$9,'⑥月'!$11:$11,'⑥月'!$13:$13,'⑥月'!$15:$15,'⑥月'!$17:$17,'⑥月'!$19:$19,'⑥月'!$21:$21,'⑥月'!$23:$23,'⑥月'!$25:$25,'⑥月'!$27:$27,'⑥月'!$29:$29,'⑥月'!$31:$31,'⑥月'!$33:$33,'⑥月'!$35:$35,'⑥月'!$37:$37,'⑥月'!$39:$39,'⑥月'!$41:$41,'⑥月'!$43:$43,'⑥月'!$45:$45,'⑥月'!$47:$47,'⑥月'!$49:$49,'⑥月'!$51:$51,'⑥月'!$53:$53,'⑥月'!$55:$55,'⑥月'!$57:$57,'⑥月'!$59:$59,'⑥月'!$61:$61,'⑥月'!$63:$63,'⑥月'!$65:$65,'⑥月'!$67:$67,'⑥月'!$69:$69,'⑥月'!$71:$71,'⑥月'!$73:$73,'⑥月'!$75:$75,'⑥月'!$77:$77,'⑥月'!$79:$79,'⑥月'!$81:$81,'⑥月'!$83:$83,'⑥月'!$85:$85,'⑥月'!$87:$87,'⑥月'!$89:$89,'⑥月'!$91:$91,'⑥月'!$93:$93,'⑥月'!$95:$95,'⑥月'!$97:$97,'⑥月'!$99:$99,'⑥月'!$101:$101,'⑥月'!$103:$103,'⑥月'!$105:$105,'⑥月'!$107:$107,'⑥月'!$109:$109,'⑥月'!$111:$111,'⑥月'!$113:$113,'⑥月'!$115:$115,'⑥月'!$117:$117,'⑥月'!$119:$119,'⑥月'!$121:$121,'⑥月'!$123:$123</definedName>
    <definedName name="Z_C5BE9486_4049_11D6_9AB1_004033A64184_.wvu.Rows" localSheetId="11" hidden="1">'⑦月'!$5:$5,'⑦月'!$7:$7,'⑦月'!$9:$9,'⑦月'!$11:$11,'⑦月'!$13:$13,'⑦月'!$15:$15,'⑦月'!$17:$17,'⑦月'!$19:$19,'⑦月'!$21:$21,'⑦月'!$23:$23,'⑦月'!$25:$25,'⑦月'!$27:$27,'⑦月'!$29:$29,'⑦月'!$31:$31,'⑦月'!$33:$33,'⑦月'!$35:$35,'⑦月'!$37:$37,'⑦月'!$39:$39,'⑦月'!$41:$41,'⑦月'!$43:$43,'⑦月'!$45:$45,'⑦月'!$47:$47,'⑦月'!$49:$49,'⑦月'!$51:$51,'⑦月'!$53:$53,'⑦月'!$55:$55,'⑦月'!$57:$57,'⑦月'!$59:$59,'⑦月'!$61:$61,'⑦月'!$63:$63,'⑦月'!$65:$65,'⑦月'!$67:$67,'⑦月'!$69:$69,'⑦月'!$71:$71,'⑦月'!$73:$73,'⑦月'!$75:$75,'⑦月'!$77:$77,'⑦月'!$79:$79,'⑦月'!$81:$81,'⑦月'!$83:$83,'⑦月'!$85:$85,'⑦月'!$87:$87,'⑦月'!$89:$89,'⑦月'!$91:$91,'⑦月'!$93:$93,'⑦月'!$95:$95,'⑦月'!$97:$97,'⑦月'!$99:$99,'⑦月'!$101:$101,'⑦月'!$103:$103,'⑦月'!$105:$105,'⑦月'!$107:$107,'⑦月'!$109:$109,'⑦月'!$111:$111,'⑦月'!$113:$113,'⑦月'!$115:$115,'⑦月'!$117:$117,'⑦月'!$119:$119,'⑦月'!$121:$121,'⑦月'!$123:$123</definedName>
    <definedName name="Z_C5BE9486_4049_11D6_9AB1_004033A64184_.wvu.Rows" localSheetId="12" hidden="1">'⑧月'!$5:$5,'⑧月'!$7:$7,'⑧月'!$9:$9,'⑧月'!$11:$11,'⑧月'!$13:$13,'⑧月'!$15:$15,'⑧月'!$17:$17,'⑧月'!$19:$19,'⑧月'!$21:$21,'⑧月'!$23:$23,'⑧月'!$25:$25,'⑧月'!$27:$27,'⑧月'!$29:$29,'⑧月'!$31:$31,'⑧月'!$33:$33,'⑧月'!$35:$35,'⑧月'!$37:$37,'⑧月'!$39:$39,'⑧月'!$41:$41,'⑧月'!$43:$43,'⑧月'!$45:$45,'⑧月'!$47:$47,'⑧月'!$49:$49,'⑧月'!$51:$51,'⑧月'!$53:$53,'⑧月'!$55:$55,'⑧月'!$57:$57,'⑧月'!$59:$59,'⑧月'!$61:$61,'⑧月'!$63:$63,'⑧月'!$65:$65,'⑧月'!$67:$67,'⑧月'!$69:$69,'⑧月'!$71:$71,'⑧月'!$73:$73,'⑧月'!$75:$75,'⑧月'!$77:$77,'⑧月'!$79:$79,'⑧月'!$81:$81,'⑧月'!$83:$83,'⑧月'!$85:$85,'⑧月'!$87:$87,'⑧月'!$89:$89,'⑧月'!$91:$91,'⑧月'!$93:$93,'⑧月'!$95:$95,'⑧月'!$97:$97,'⑧月'!$99:$99,'⑧月'!$101:$101,'⑧月'!$103:$103,'⑧月'!$105:$105,'⑧月'!$107:$107,'⑧月'!$109:$109,'⑧月'!$111:$111,'⑧月'!$113:$113,'⑧月'!$115:$115,'⑧月'!$117:$117,'⑧月'!$119:$119,'⑧月'!$121:$121,'⑧月'!$123:$123</definedName>
    <definedName name="Z_C5BE9486_4049_11D6_9AB1_004033A64184_.wvu.Rows" localSheetId="13" hidden="1">'⑨月'!$5:$5,'⑨月'!$7:$7,'⑨月'!$9:$9,'⑨月'!$11:$11,'⑨月'!$13:$13,'⑨月'!$15:$15,'⑨月'!$17:$17,'⑨月'!$19:$19,'⑨月'!$21:$21,'⑨月'!$23:$23,'⑨月'!$25:$25,'⑨月'!$27:$27,'⑨月'!$29:$29,'⑨月'!$31:$31,'⑨月'!$33:$33,'⑨月'!$35:$35,'⑨月'!$37:$37,'⑨月'!$39:$39,'⑨月'!$41:$41,'⑨月'!$43:$43,'⑨月'!$45:$45,'⑨月'!$47:$47,'⑨月'!$49:$49,'⑨月'!$51:$51,'⑨月'!$53:$53,'⑨月'!$55:$55,'⑨月'!$57:$57,'⑨月'!$59:$59,'⑨月'!$61:$61,'⑨月'!$63:$63,'⑨月'!$65:$65,'⑨月'!$67:$67,'⑨月'!$69:$69,'⑨月'!$71:$71,'⑨月'!$73:$73,'⑨月'!$75:$75,'⑨月'!$77:$77,'⑨月'!$79:$79,'⑨月'!$81:$81,'⑨月'!$83:$83,'⑨月'!$85:$85,'⑨月'!$87:$87,'⑨月'!$89:$89,'⑨月'!$91:$91,'⑨月'!$93:$93,'⑨月'!$95:$95,'⑨月'!$97:$97,'⑨月'!$99:$99,'⑨月'!$101:$101,'⑨月'!$103:$103,'⑨月'!$105:$105,'⑨月'!$107:$107,'⑨月'!$109:$109,'⑨月'!$111:$111,'⑨月'!$113:$113,'⑨月'!$115:$115,'⑨月'!$117:$117,'⑨月'!$119:$119,'⑨月'!$121:$121,'⑨月'!$123:$123</definedName>
    <definedName name="Z_C5BE9486_4049_11D6_9AB1_004033A64184_.wvu.Rows" localSheetId="14" hidden="1">'⑩月'!$5:$5,'⑩月'!$7:$7,'⑩月'!$9:$9,'⑩月'!$11:$11,'⑩月'!$13:$13,'⑩月'!$15:$15,'⑩月'!$17:$17,'⑩月'!$19:$19,'⑩月'!$21:$21,'⑩月'!$23:$23,'⑩月'!$25:$25,'⑩月'!$27:$27,'⑩月'!$29:$29,'⑩月'!$31:$31,'⑩月'!$33:$33,'⑩月'!$35:$35,'⑩月'!$37:$37,'⑩月'!$39:$39,'⑩月'!$41:$41,'⑩月'!$43:$43,'⑩月'!$45:$45,'⑩月'!$47:$47,'⑩月'!$49:$49,'⑩月'!$51:$51,'⑩月'!$53:$53,'⑩月'!$55:$55,'⑩月'!$57:$57,'⑩月'!$59:$59,'⑩月'!$61:$61,'⑩月'!$63:$63,'⑩月'!$65:$65,'⑩月'!$67:$67,'⑩月'!$69:$69,'⑩月'!$71:$71,'⑩月'!$73:$73,'⑩月'!$75:$75,'⑩月'!$77:$77,'⑩月'!$79:$79,'⑩月'!$81:$81,'⑩月'!$83:$83,'⑩月'!$85:$85,'⑩月'!$87:$87,'⑩月'!$89:$89,'⑩月'!$91:$91,'⑩月'!$93:$93,'⑩月'!$95:$95,'⑩月'!$97:$97,'⑩月'!$99:$99,'⑩月'!$101:$101,'⑩月'!$103:$103,'⑩月'!$105:$105,'⑩月'!$107:$107,'⑩月'!$109:$109,'⑩月'!$111:$111,'⑩月'!$113:$113,'⑩月'!$115:$115,'⑩月'!$117:$117,'⑩月'!$119:$119,'⑩月'!$121:$121,'⑩月'!$123:$123</definedName>
    <definedName name="Z_C5BE9486_4049_11D6_9AB1_004033A64184_.wvu.Rows" localSheetId="15" hidden="1">'⑪月'!$5:$5,'⑪月'!$7:$7,'⑪月'!$9:$9,'⑪月'!$11:$11,'⑪月'!$13:$13,'⑪月'!$15:$15,'⑪月'!$17:$17,'⑪月'!$19:$19,'⑪月'!$21:$21,'⑪月'!$23:$23,'⑪月'!$25:$25,'⑪月'!$27:$27,'⑪月'!$29:$29,'⑪月'!$31:$31,'⑪月'!$33:$33,'⑪月'!$35:$35,'⑪月'!$37:$37,'⑪月'!$39:$39,'⑪月'!$41:$41,'⑪月'!$43:$43,'⑪月'!$45:$45,'⑪月'!$47:$47,'⑪月'!$49:$49,'⑪月'!$51:$51,'⑪月'!$53:$53,'⑪月'!$55:$55,'⑪月'!$57:$57,'⑪月'!$59:$59,'⑪月'!$61:$61,'⑪月'!$63:$63,'⑪月'!$65:$65,'⑪月'!$67:$67,'⑪月'!$69:$69,'⑪月'!$71:$71,'⑪月'!$73:$73,'⑪月'!$75:$75,'⑪月'!$77:$77,'⑪月'!$79:$79,'⑪月'!$81:$81,'⑪月'!$83:$83,'⑪月'!$85:$85,'⑪月'!$87:$87,'⑪月'!$89:$89,'⑪月'!$91:$91,'⑪月'!$93:$93,'⑪月'!$95:$95,'⑪月'!$97:$97,'⑪月'!$99:$99,'⑪月'!$101:$101,'⑪月'!$103:$103,'⑪月'!$105:$105,'⑪月'!$107:$107,'⑪月'!$109:$109,'⑪月'!$111:$111,'⑪月'!$113:$113,'⑪月'!$115:$115,'⑪月'!$117:$117,'⑪月'!$119:$119,'⑪月'!$121:$121,'⑪月'!$123:$123</definedName>
    <definedName name="Z_C5BE9486_4049_11D6_9AB1_004033A64184_.wvu.Rows" localSheetId="16" hidden="1">'⑫月'!$5:$5,'⑫月'!$7:$7,'⑫月'!$9:$9,'⑫月'!$11:$11,'⑫月'!$13:$13,'⑫月'!$15:$15,'⑫月'!$17:$17,'⑫月'!$19:$19,'⑫月'!$21:$21,'⑫月'!$23:$23,'⑫月'!$25:$25,'⑫月'!$27:$27,'⑫月'!$29:$29,'⑫月'!$31:$31,'⑫月'!$33:$33,'⑫月'!$35:$35,'⑫月'!$37:$37,'⑫月'!$39:$39,'⑫月'!$41:$41,'⑫月'!$43:$43,'⑫月'!$45:$45,'⑫月'!$47:$47,'⑫月'!$49:$49,'⑫月'!$51:$51,'⑫月'!$53:$53,'⑫月'!$55:$55,'⑫月'!$57:$57,'⑫月'!$59:$59,'⑫月'!$61:$61,'⑫月'!$63:$63,'⑫月'!$65:$65,'⑫月'!$67:$67,'⑫月'!$69:$69,'⑫月'!$71:$71,'⑫月'!$73:$73,'⑫月'!$75:$75,'⑫月'!$77:$77,'⑫月'!$79:$79,'⑫月'!$81:$81,'⑫月'!$83:$83,'⑫月'!$85:$85,'⑫月'!$87:$87,'⑫月'!$89:$89,'⑫月'!$91:$91,'⑫月'!$93:$93,'⑫月'!$95:$95,'⑫月'!$97:$97,'⑫月'!$99:$99,'⑫月'!$101:$101,'⑫月'!$103:$103,'⑫月'!$105:$105,'⑫月'!$107:$107,'⑫月'!$109:$109,'⑫月'!$111:$111,'⑫月'!$113:$113,'⑫月'!$115:$115,'⑫月'!$117:$117,'⑫月'!$119:$119,'⑫月'!$121:$121,'⑫月'!$123:$123</definedName>
    <definedName name="Z_C5BE9486_4049_11D6_9AB1_004033A64184_.wvu.Rows" localSheetId="2" hidden="1">'該当月入力例'!$5:$5,'該当月入力例'!$7:$7,'該当月入力例'!$9:$9,'該当月入力例'!$11:$11,'該当月入力例'!$13:$13,'該当月入力例'!$15:$15,'該当月入力例'!$17:$17,'該当月入力例'!$19:$19,'該当月入力例'!$21:$21,'該当月入力例'!$23:$23,'該当月入力例'!$25:$25,'該当月入力例'!$27:$27,'該当月入力例'!$29:$29,'該当月入力例'!$31:$31,'該当月入力例'!$33:$33,'該当月入力例'!$35:$35,'該当月入力例'!$37:$37,'該当月入力例'!$39:$39,'該当月入力例'!$41:$41,'該当月入力例'!$43:$43,'該当月入力例'!$45:$45,'該当月入力例'!$47:$47,'該当月入力例'!$49:$49,'該当月入力例'!$51:$51,'該当月入力例'!$53:$53,'該当月入力例'!$55:$55,'該当月入力例'!$57:$57,'該当月入力例'!$59:$59,'該当月入力例'!$61:$61,'該当月入力例'!$63:$63,'該当月入力例'!$65:$65,'該当月入力例'!$67:$67,'該当月入力例'!$69:$69,'該当月入力例'!$71:$71,'該当月入力例'!$73:$73,'該当月入力例'!$75:$75,'該当月入力例'!$77:$77,'該当月入力例'!$79:$79,'該当月入力例'!$81:$81,'該当月入力例'!$83:$83,'該当月入力例'!$85:$85,'該当月入力例'!$87:$87,'該当月入力例'!$89:$89,'該当月入力例'!$91:$91,'該当月入力例'!$93:$93,'該当月入力例'!$95:$95,'該当月入力例'!$97:$97,'該当月入力例'!$99:$99,'該当月入力例'!$101:$101,'該当月入力例'!$103:$103,'該当月入力例'!$105:$105,'該当月入力例'!$107:$107,'該当月入力例'!$109:$109,'該当月入力例'!$111:$111,'該当月入力例'!$113:$113,'該当月入力例'!$115:$115,'該当月入力例'!$117:$117,'該当月入力例'!$119:$119,'該当月入力例'!$121:$121,'該当月入力例'!$123:$123</definedName>
    <definedName name="Z_C5BE9486_4049_11D6_9AB1_004033A64184_.wvu.Rows" localSheetId="17" hidden="1">'今期〆後'!$5:$5,'今期〆後'!$7:$7,'今期〆後'!$9:$9,'今期〆後'!$11:$11,'今期〆後'!$13:$13,'今期〆後'!$15:$15,'今期〆後'!$17:$17,'今期〆後'!$19:$19,'今期〆後'!$21:$21,'今期〆後'!$23:$23,'今期〆後'!$25:$25,'今期〆後'!$27:$27,'今期〆後'!$29:$29,'今期〆後'!$31:$31,'今期〆後'!$33:$33,'今期〆後'!$35:$35,'今期〆後'!$37:$37,'今期〆後'!$39:$39,'今期〆後'!$41:$41,'今期〆後'!$43:$43,'今期〆後'!$45:$45,'今期〆後'!$47:$47,'今期〆後'!$49:$49,'今期〆後'!$51:$51,'今期〆後'!$53:$53,'今期〆後'!$55:$55,'今期〆後'!$57:$57,'今期〆後'!$59:$59,'今期〆後'!$61:$61,'今期〆後'!$63:$63,'今期〆後'!$65:$65,'今期〆後'!$67:$67,'今期〆後'!$69:$69,'今期〆後'!$71:$71,'今期〆後'!$73:$73,'今期〆後'!$75:$75,'今期〆後'!$77:$77,'今期〆後'!$79:$79,'今期〆後'!$81:$81,'今期〆後'!$83:$83,'今期〆後'!$85:$85,'今期〆後'!$87:$87,'今期〆後'!$89:$89,'今期〆後'!$91:$91,'今期〆後'!$93:$93,'今期〆後'!$95:$95,'今期〆後'!$97:$97,'今期〆後'!$99:$99,'今期〆後'!$101:$101,'今期〆後'!$103:$103,'今期〆後'!$105:$105,'今期〆後'!$107:$107,'今期〆後'!$109:$109,'今期〆後'!$111:$111,'今期〆後'!$113:$113,'今期〆後'!$115:$115,'今期〆後'!$117:$117,'今期〆後'!$119:$119,'今期〆後'!$121:$121,'今期〆後'!$123:$123</definedName>
    <definedName name="Z_C5BE9486_4049_11D6_9AB1_004033A64184_.wvu.Rows" localSheetId="4" hidden="1">'前期〆後'!$5:$5,'前期〆後'!$7:$7,'前期〆後'!$9:$9,'前期〆後'!$11:$11,'前期〆後'!$13:$13,'前期〆後'!$15:$15,'前期〆後'!$17:$17,'前期〆後'!$19:$19,'前期〆後'!$21:$21,'前期〆後'!$23:$23,'前期〆後'!$25:$25,'前期〆後'!$27:$27,'前期〆後'!$29:$29,'前期〆後'!$31:$31,'前期〆後'!$33:$33,'前期〆後'!$35:$35,'前期〆後'!$37:$37,'前期〆後'!$39:$39,'前期〆後'!$41:$41,'前期〆後'!$43:$43,'前期〆後'!$45:$45,'前期〆後'!$47:$47,'前期〆後'!$49:$49,'前期〆後'!$51:$51,'前期〆後'!$53:$53,'前期〆後'!$55:$55,'前期〆後'!$57:$57,'前期〆後'!$59:$59,'前期〆後'!$61:$61,'前期〆後'!$63:$63,'前期〆後'!$65:$65,'前期〆後'!$67:$67,'前期〆後'!$69:$69,'前期〆後'!$71:$71,'前期〆後'!$73:$73,'前期〆後'!$75:$75,'前期〆後'!$77:$77,'前期〆後'!$79:$79,'前期〆後'!$81:$81,'前期〆後'!$83:$83,'前期〆後'!$85:$85,'前期〆後'!$87:$87,'前期〆後'!$89:$89,'前期〆後'!$91:$91,'前期〆後'!$93:$93,'前期〆後'!$95:$95,'前期〆後'!$97:$97,'前期〆後'!$99:$99,'前期〆後'!$101:$101,'前期〆後'!$103:$103,'前期〆後'!$105:$105,'前期〆後'!$107:$107,'前期〆後'!$109:$109,'前期〆後'!$111:$111,'前期〆後'!$113:$113,'前期〆後'!$115:$115,'前期〆後'!$117:$117,'前期〆後'!$119:$119,'前期〆後'!$121:$121,'前期〆後'!$123:$123</definedName>
    <definedName name="Z_C5BE9486_4049_11D6_9AB1_004033A64184_.wvu.Rows" localSheetId="3" hidden="1">'前期末月'!$5:$5,'前期末月'!$7:$7,'前期末月'!$9:$9,'前期末月'!$11:$11,'前期末月'!$13:$13,'前期末月'!$15:$15,'前期末月'!$17:$17,'前期末月'!$19:$19,'前期末月'!$21:$21,'前期末月'!$23:$23,'前期末月'!$25:$25,'前期末月'!$27:$27,'前期末月'!$29:$29,'前期末月'!$31:$31,'前期末月'!$33:$33,'前期末月'!$35:$35,'前期末月'!$37:$37,'前期末月'!$39:$39,'前期末月'!$41:$41,'前期末月'!$43:$43,'前期末月'!$45:$45,'前期末月'!$47:$47,'前期末月'!$49:$49,'前期末月'!$51:$51,'前期末月'!$53:$53,'前期末月'!$55:$55,'前期末月'!$57:$57,'前期末月'!$59:$59,'前期末月'!$61:$61,'前期末月'!$63:$63,'前期末月'!$65:$65,'前期末月'!$67:$67,'前期末月'!$69:$69,'前期末月'!$71:$71,'前期末月'!$73:$73,'前期末月'!$75:$75,'前期末月'!$77:$77,'前期末月'!$79:$79,'前期末月'!$81:$81,'前期末月'!$83:$83,'前期末月'!$85:$85,'前期末月'!$87:$87,'前期末月'!$89:$89,'前期末月'!$91:$91,'前期末月'!$93:$93,'前期末月'!$95:$95,'前期末月'!$97:$97,'前期末月'!$99:$99,'前期末月'!$101:$101,'前期末月'!$103:$103,'前期末月'!$105:$105,'前期末月'!$107:$107,'前期末月'!$109:$109,'前期末月'!$111:$111,'前期末月'!$113:$113,'前期末月'!$115:$115,'前期末月'!$117:$117,'前期末月'!$119:$119,'前期末月'!$121:$121,'前期末月'!$123:$123</definedName>
    <definedName name="Z_C5BE9486_4049_11D6_9AB1_004033A64184_.wvu.Rows" localSheetId="1" hidden="1">'前期末月入力例'!$5:$5,'前期末月入力例'!$7:$7,'前期末月入力例'!$9:$9,'前期末月入力例'!$11:$11,'前期末月入力例'!$13:$13,'前期末月入力例'!$15:$15,'前期末月入力例'!$17:$17,'前期末月入力例'!$19:$19,'前期末月入力例'!$21:$21,'前期末月入力例'!$23:$23,'前期末月入力例'!$25:$25,'前期末月入力例'!$27:$27,'前期末月入力例'!$29:$29,'前期末月入力例'!$31:$31,'前期末月入力例'!$33:$33,'前期末月入力例'!$35:$35,'前期末月入力例'!$37:$37,'前期末月入力例'!$39:$39,'前期末月入力例'!$41:$41,'前期末月入力例'!$43:$43,'前期末月入力例'!$45:$45,'前期末月入力例'!$47:$47,'前期末月入力例'!$49:$49,'前期末月入力例'!$51:$51,'前期末月入力例'!$53:$53,'前期末月入力例'!$55:$55,'前期末月入力例'!$57:$57,'前期末月入力例'!$59:$59,'前期末月入力例'!$61:$61,'前期末月入力例'!$63:$63,'前期末月入力例'!$65:$65,'前期末月入力例'!$67:$67,'前期末月入力例'!$69:$69,'前期末月入力例'!$71:$71,'前期末月入力例'!$73:$73,'前期末月入力例'!$75:$75,'前期末月入力例'!$77:$77,'前期末月入力例'!$79:$79,'前期末月入力例'!$81:$81,'前期末月入力例'!$83:$83,'前期末月入力例'!$85:$85,'前期末月入力例'!$87:$87,'前期末月入力例'!$89:$89,'前期末月入力例'!$91:$91,'前期末月入力例'!$93:$93,'前期末月入力例'!$95:$95,'前期末月入力例'!$97:$97,'前期末月入力例'!$99:$99,'前期末月入力例'!$101:$101,'前期末月入力例'!$103:$103,'前期末月入力例'!$105:$105,'前期末月入力例'!$107:$107,'前期末月入力例'!$109:$109,'前期末月入力例'!$111:$111,'前期末月入力例'!$113:$113,'前期末月入力例'!$115:$115,'前期末月入力例'!$117:$117,'前期末月入力例'!$119:$119,'前期末月入力例'!$121:$121,'前期末月入力例'!$123:$123</definedName>
  </definedNames>
  <calcPr fullCalcOnLoad="1"/>
</workbook>
</file>

<file path=xl/sharedStrings.xml><?xml version="1.0" encoding="utf-8"?>
<sst xmlns="http://schemas.openxmlformats.org/spreadsheetml/2006/main" count="610" uniqueCount="75">
  <si>
    <t>繰越残高</t>
  </si>
  <si>
    <t>相殺</t>
  </si>
  <si>
    <t>手形</t>
  </si>
  <si>
    <t>残高</t>
  </si>
  <si>
    <t>区</t>
  </si>
  <si>
    <t>決　　済　　方　　法</t>
  </si>
  <si>
    <t>分</t>
  </si>
  <si>
    <t>合　　　計</t>
  </si>
  <si>
    <t>得　意　先</t>
  </si>
  <si>
    <t>月</t>
  </si>
  <si>
    <t>日</t>
  </si>
  <si>
    <t>値　引</t>
  </si>
  <si>
    <t>年</t>
  </si>
  <si>
    <t>前月繰越</t>
  </si>
  <si>
    <t>売上高</t>
  </si>
  <si>
    <t>当月残高</t>
  </si>
  <si>
    <t>前期末月</t>
  </si>
  <si>
    <t>今期〆後</t>
  </si>
  <si>
    <t>前期〆後</t>
  </si>
  <si>
    <t>〆後</t>
  </si>
  <si>
    <t>現金</t>
  </si>
  <si>
    <t>小切手</t>
  </si>
  <si>
    <t>普通預金</t>
  </si>
  <si>
    <t>付</t>
  </si>
  <si>
    <t>日</t>
  </si>
  <si>
    <t>日</t>
  </si>
  <si>
    <t>日</t>
  </si>
  <si>
    <t>日</t>
  </si>
  <si>
    <t>日</t>
  </si>
  <si>
    <t>日</t>
  </si>
  <si>
    <t>日</t>
  </si>
  <si>
    <t>日</t>
  </si>
  <si>
    <t>（売買集計タイプ）</t>
  </si>
  <si>
    <t>１月</t>
  </si>
  <si>
    <t>この企業は</t>
  </si>
  <si>
    <t>月スタートです。</t>
  </si>
  <si>
    <t>値張り付け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</si>
  <si>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</si>
  <si>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</si>
  <si>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</si>
  <si>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</si>
  <si>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</si>
  <si>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</si>
  <si>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</si>
  <si>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</si>
  <si>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</si>
  <si>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</si>
  <si>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</si>
  <si>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/>
  </si>
  <si>
    <t>日</t>
  </si>
  <si>
    <t>日</t>
  </si>
  <si>
    <t>値　引</t>
  </si>
  <si>
    <t>Ａ株式会社</t>
  </si>
  <si>
    <t>Ｂ株式会社</t>
  </si>
  <si>
    <t>Ｃ株式会社</t>
  </si>
  <si>
    <t>一つのファイルで、事業年度一年分を管理します。</t>
  </si>
  <si>
    <t>このファイルは、１２ケ月別でシートが作成されています。</t>
  </si>
  <si>
    <t>①月名修正のシートで、事業年度開始月を入力し、シート名変更のボタンをクリックして下さい。</t>
  </si>
  <si>
    <t>③前期末売掛金・買掛金の残高がある場合は、</t>
  </si>
  <si>
    <t>④前期末〆后売上・仕入が有る場合は、</t>
  </si>
  <si>
    <t>発生金額</t>
  </si>
  <si>
    <t>当月請求額</t>
  </si>
  <si>
    <t>②得意先名を前期末月シートのＣ列（得意先）に入力して下さい。</t>
  </si>
  <si>
    <t>⑤該当月のシートのＦ列（当月請求額）に、売上・仕入の当月請求額を入力して下さい。</t>
  </si>
  <si>
    <t>来期６月</t>
  </si>
  <si>
    <t>⑥今期〆后シートのＦ列に、今期〆后売上・仕入額を入力してください。</t>
  </si>
  <si>
    <t>⑦合計表のシートで、一年間の合計を見ることが出来ます。</t>
  </si>
  <si>
    <t xml:space="preserve">  開始月より１２ヶ月のシートが作成されます。</t>
  </si>
  <si>
    <t xml:space="preserve">  前期末月シートのＥ列（繰越残高）に金額を入力して下さい。</t>
  </si>
  <si>
    <t xml:space="preserve">  前期〆后シートのＦ列（前期〆后）に、金額を入力して下さい。</t>
  </si>
  <si>
    <t xml:space="preserve">  売上の入金・仕入の支払は、該当月の決済方法の該当するＩ～Ｎ列（現金・小切手等）に分けて入力して下さい。</t>
  </si>
  <si>
    <t xml:space="preserve">  金額は全て連動されてきます。</t>
  </si>
  <si>
    <t>売買集計表の使用方法</t>
  </si>
  <si>
    <t xml:space="preserve">  　　　期中で新しく発生した得意先も、必ず前期末月シートで入力して下さい。</t>
  </si>
  <si>
    <r>
      <t xml:space="preserve"> 注意： </t>
    </r>
    <r>
      <rPr>
        <sz val="11"/>
        <rFont val="ＭＳ 明朝"/>
        <family val="1"/>
      </rPr>
      <t>前期末シートのＣ列に入力されている得意先が、全てのシートに連動されます。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</si>
</sst>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#,##0.0;[Red]\-#,##0.0"/>
    <numFmt numFmtId="179" formatCode="#,##0.000;[Red]\-#,##0.000"/>
    <numFmt numFmtId="180" formatCode="#,##0.0000;[Red]\-#,##0.0000"/>
    <numFmt numFmtId="181" formatCode="#,##0.0000_ ;[Red]\-#,##0.0000\ "/>
    <numFmt numFmtId="182" formatCode="#,##0&quot;月&quot;;[Red]\-#,##0"/>
    <numFmt numFmtId="183" formatCode="\(#,##0\);[Red]\-#,##0"/>
    <numFmt numFmtId="184" formatCode="\(#,##0\);[Red]\(\-#,##0\)"/>
    <numFmt numFmtId="185" formatCode="#,##0.00_ ;[Red]\-#,##0.00\ "/>
  </numFmts>
  <fonts count="2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2"/>
      <color indexed="12"/>
      <name val="ＭＳ 明朝"/>
      <family val="1"/>
    </font>
    <font>
      <sz val="9"/>
      <name val="MS UI Gothic"/>
      <family val="3"/>
    </font>
    <font>
      <b/>
      <sz val="10"/>
      <color indexed="12"/>
      <name val="ＭＳ Ｐゴシック"/>
      <family val="3"/>
    </font>
    <font>
      <sz val="14"/>
      <name val="ＭＳ Ｐゴシック"/>
      <family val="3"/>
    </font>
    <font>
      <sz val="8"/>
      <name val="ＭＳ 明朝"/>
      <family val="1"/>
    </font>
    <font>
      <sz val="10"/>
      <color indexed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38" fontId="7" fillId="0" borderId="0" xfId="17" applyFont="1" applyAlignment="1">
      <alignment/>
    </xf>
    <xf numFmtId="38" fontId="7" fillId="0" borderId="1" xfId="17" applyFont="1" applyBorder="1" applyAlignment="1">
      <alignment/>
    </xf>
    <xf numFmtId="38" fontId="7" fillId="0" borderId="1" xfId="17" applyFont="1" applyBorder="1" applyAlignment="1">
      <alignment horizontal="center" vertical="center"/>
    </xf>
    <xf numFmtId="38" fontId="7" fillId="0" borderId="1" xfId="17" applyFont="1" applyBorder="1" applyAlignment="1">
      <alignment/>
    </xf>
    <xf numFmtId="38" fontId="7" fillId="0" borderId="2" xfId="17" applyFont="1" applyBorder="1" applyAlignment="1">
      <alignment horizontal="centerContinuous"/>
    </xf>
    <xf numFmtId="38" fontId="7" fillId="0" borderId="3" xfId="17" applyFont="1" applyBorder="1" applyAlignment="1">
      <alignment horizontal="centerContinuous"/>
    </xf>
    <xf numFmtId="38" fontId="7" fillId="0" borderId="4" xfId="17" applyFont="1" applyBorder="1" applyAlignment="1">
      <alignment/>
    </xf>
    <xf numFmtId="38" fontId="7" fillId="0" borderId="0" xfId="17" applyFont="1" applyAlignment="1">
      <alignment/>
    </xf>
    <xf numFmtId="38" fontId="7" fillId="0" borderId="0" xfId="17" applyFont="1" applyAlignment="1">
      <alignment horizontal="center"/>
    </xf>
    <xf numFmtId="38" fontId="7" fillId="0" borderId="5" xfId="17" applyFont="1" applyBorder="1" applyAlignment="1">
      <alignment horizontal="center"/>
    </xf>
    <xf numFmtId="38" fontId="7" fillId="0" borderId="5" xfId="17" applyFont="1" applyBorder="1" applyAlignment="1">
      <alignment horizontal="center" vertical="center"/>
    </xf>
    <xf numFmtId="38" fontId="7" fillId="0" borderId="6" xfId="17" applyFont="1" applyBorder="1" applyAlignment="1">
      <alignment horizontal="center"/>
    </xf>
    <xf numFmtId="38" fontId="7" fillId="0" borderId="7" xfId="17" applyFont="1" applyBorder="1" applyAlignment="1">
      <alignment horizontal="center"/>
    </xf>
    <xf numFmtId="38" fontId="7" fillId="0" borderId="8" xfId="17" applyFont="1" applyBorder="1" applyAlignment="1">
      <alignment horizontal="center"/>
    </xf>
    <xf numFmtId="38" fontId="7" fillId="0" borderId="9" xfId="17" applyFont="1" applyBorder="1" applyAlignment="1">
      <alignment horizontal="center"/>
    </xf>
    <xf numFmtId="38" fontId="7" fillId="0" borderId="5" xfId="17" applyFont="1" applyBorder="1" applyAlignment="1">
      <alignment/>
    </xf>
    <xf numFmtId="38" fontId="7" fillId="0" borderId="10" xfId="17" applyFont="1" applyBorder="1" applyAlignment="1">
      <alignment/>
    </xf>
    <xf numFmtId="38" fontId="7" fillId="0" borderId="11" xfId="17" applyFont="1" applyBorder="1" applyAlignment="1">
      <alignment/>
    </xf>
    <xf numFmtId="38" fontId="7" fillId="0" borderId="8" xfId="17" applyFont="1" applyBorder="1" applyAlignment="1">
      <alignment/>
    </xf>
    <xf numFmtId="38" fontId="7" fillId="0" borderId="9" xfId="17" applyFont="1" applyBorder="1" applyAlignment="1">
      <alignment/>
    </xf>
    <xf numFmtId="38" fontId="7" fillId="0" borderId="12" xfId="17" applyFont="1" applyBorder="1" applyAlignment="1">
      <alignment horizontal="center" vertical="center"/>
    </xf>
    <xf numFmtId="38" fontId="7" fillId="0" borderId="13" xfId="17" applyFont="1" applyBorder="1" applyAlignment="1">
      <alignment/>
    </xf>
    <xf numFmtId="38" fontId="7" fillId="0" borderId="0" xfId="17" applyFont="1" applyBorder="1" applyAlignment="1">
      <alignment/>
    </xf>
    <xf numFmtId="38" fontId="7" fillId="0" borderId="14" xfId="17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/>
    </xf>
    <xf numFmtId="38" fontId="7" fillId="0" borderId="0" xfId="17" applyFont="1" applyBorder="1" applyAlignment="1">
      <alignment horizontal="center"/>
    </xf>
    <xf numFmtId="38" fontId="7" fillId="0" borderId="0" xfId="17" applyFont="1" applyBorder="1" applyAlignment="1">
      <alignment/>
    </xf>
    <xf numFmtId="38" fontId="7" fillId="0" borderId="2" xfId="17" applyFont="1" applyBorder="1" applyAlignment="1">
      <alignment horizontal="center"/>
    </xf>
    <xf numFmtId="38" fontId="7" fillId="0" borderId="13" xfId="17" applyFont="1" applyBorder="1" applyAlignment="1">
      <alignment horizontal="center"/>
    </xf>
    <xf numFmtId="38" fontId="7" fillId="0" borderId="12" xfId="17" applyFont="1" applyBorder="1" applyAlignment="1" applyProtection="1">
      <alignment horizontal="distributed"/>
      <protection locked="0"/>
    </xf>
    <xf numFmtId="38" fontId="7" fillId="0" borderId="15" xfId="17" applyFont="1" applyBorder="1" applyAlignment="1" applyProtection="1">
      <alignment/>
      <protection locked="0"/>
    </xf>
    <xf numFmtId="38" fontId="7" fillId="0" borderId="12" xfId="17" applyFont="1" applyBorder="1" applyAlignment="1" applyProtection="1">
      <alignment/>
      <protection locked="0"/>
    </xf>
    <xf numFmtId="38" fontId="7" fillId="0" borderId="16" xfId="17" applyFont="1" applyBorder="1" applyAlignment="1" applyProtection="1">
      <alignment/>
      <protection locked="0"/>
    </xf>
    <xf numFmtId="38" fontId="7" fillId="0" borderId="17" xfId="17" applyFont="1" applyBorder="1" applyAlignment="1" applyProtection="1">
      <alignment/>
      <protection locked="0"/>
    </xf>
    <xf numFmtId="38" fontId="7" fillId="0" borderId="18" xfId="17" applyFont="1" applyBorder="1" applyAlignment="1" applyProtection="1">
      <alignment/>
      <protection locked="0"/>
    </xf>
    <xf numFmtId="38" fontId="7" fillId="0" borderId="13" xfId="17" applyFont="1" applyBorder="1" applyAlignment="1" applyProtection="1">
      <alignment horizontal="center"/>
      <protection locked="0"/>
    </xf>
    <xf numFmtId="38" fontId="7" fillId="0" borderId="0" xfId="17" applyFont="1" applyBorder="1" applyAlignment="1" applyProtection="1">
      <alignment horizontal="center"/>
      <protection locked="0"/>
    </xf>
    <xf numFmtId="38" fontId="7" fillId="0" borderId="19" xfId="17" applyFont="1" applyBorder="1" applyAlignment="1" applyProtection="1">
      <alignment/>
      <protection locked="0"/>
    </xf>
    <xf numFmtId="38" fontId="7" fillId="0" borderId="20" xfId="17" applyFont="1" applyBorder="1" applyAlignment="1" applyProtection="1">
      <alignment/>
      <protection locked="0"/>
    </xf>
    <xf numFmtId="38" fontId="7" fillId="0" borderId="15" xfId="17" applyFont="1" applyBorder="1" applyAlignment="1" applyProtection="1">
      <alignment/>
      <protection/>
    </xf>
    <xf numFmtId="38" fontId="7" fillId="0" borderId="21" xfId="17" applyFont="1" applyBorder="1" applyAlignment="1" applyProtection="1">
      <alignment/>
      <protection/>
    </xf>
    <xf numFmtId="38" fontId="7" fillId="0" borderId="0" xfId="17" applyFont="1" applyBorder="1" applyAlignment="1" applyProtection="1">
      <alignment/>
      <protection locked="0"/>
    </xf>
    <xf numFmtId="38" fontId="7" fillId="0" borderId="0" xfId="17" applyFont="1" applyAlignment="1" applyProtection="1">
      <alignment/>
      <protection locked="0"/>
    </xf>
    <xf numFmtId="38" fontId="7" fillId="0" borderId="0" xfId="17" applyFont="1" applyAlignment="1" applyProtection="1">
      <alignment/>
      <protection locked="0"/>
    </xf>
    <xf numFmtId="38" fontId="7" fillId="0" borderId="22" xfId="17" applyFont="1" applyBorder="1" applyAlignment="1">
      <alignment horizontal="center"/>
    </xf>
    <xf numFmtId="38" fontId="7" fillId="0" borderId="23" xfId="17" applyFont="1" applyBorder="1" applyAlignment="1" applyProtection="1">
      <alignment/>
      <protection locked="0"/>
    </xf>
    <xf numFmtId="38" fontId="7" fillId="0" borderId="24" xfId="17" applyFont="1" applyBorder="1" applyAlignment="1" applyProtection="1">
      <alignment/>
      <protection locked="0"/>
    </xf>
    <xf numFmtId="38" fontId="7" fillId="0" borderId="5" xfId="17" applyFont="1" applyBorder="1" applyAlignment="1" applyProtection="1">
      <alignment horizontal="distributed"/>
      <protection locked="0"/>
    </xf>
    <xf numFmtId="38" fontId="7" fillId="0" borderId="9" xfId="17" applyFont="1" applyBorder="1" applyAlignment="1" applyProtection="1">
      <alignment/>
      <protection locked="0"/>
    </xf>
    <xf numFmtId="38" fontId="7" fillId="0" borderId="5" xfId="17" applyFont="1" applyBorder="1" applyAlignment="1" applyProtection="1">
      <alignment/>
      <protection locked="0"/>
    </xf>
    <xf numFmtId="38" fontId="7" fillId="0" borderId="6" xfId="17" applyFont="1" applyBorder="1" applyAlignment="1" applyProtection="1">
      <alignment/>
      <protection locked="0"/>
    </xf>
    <xf numFmtId="38" fontId="7" fillId="0" borderId="11" xfId="17" applyFont="1" applyBorder="1" applyAlignment="1" applyProtection="1">
      <alignment/>
      <protection locked="0"/>
    </xf>
    <xf numFmtId="38" fontId="7" fillId="0" borderId="25" xfId="17" applyFont="1" applyBorder="1" applyAlignment="1" applyProtection="1">
      <alignment/>
      <protection locked="0"/>
    </xf>
    <xf numFmtId="38" fontId="7" fillId="0" borderId="8" xfId="17" applyFont="1" applyBorder="1" applyAlignment="1" applyProtection="1">
      <alignment/>
      <protection locked="0"/>
    </xf>
    <xf numFmtId="38" fontId="7" fillId="0" borderId="9" xfId="17" applyFont="1" applyBorder="1" applyAlignment="1" applyProtection="1">
      <alignment/>
      <protection/>
    </xf>
    <xf numFmtId="38" fontId="7" fillId="0" borderId="5" xfId="17" applyFont="1" applyBorder="1" applyAlignment="1">
      <alignment horizontal="right"/>
    </xf>
    <xf numFmtId="38" fontId="7" fillId="0" borderId="6" xfId="17" applyFont="1" applyBorder="1" applyAlignment="1">
      <alignment horizontal="left"/>
    </xf>
    <xf numFmtId="38" fontId="9" fillId="0" borderId="0" xfId="17" applyFont="1" applyAlignment="1">
      <alignment/>
    </xf>
    <xf numFmtId="38" fontId="9" fillId="0" borderId="26" xfId="17" applyFont="1" applyBorder="1" applyAlignment="1">
      <alignment horizontal="center"/>
    </xf>
    <xf numFmtId="38" fontId="9" fillId="0" borderId="26" xfId="17" applyFont="1" applyBorder="1" applyAlignment="1">
      <alignment/>
    </xf>
    <xf numFmtId="38" fontId="10" fillId="0" borderId="26" xfId="17" applyFont="1" applyBorder="1" applyAlignment="1" applyProtection="1">
      <alignment/>
      <protection locked="0"/>
    </xf>
    <xf numFmtId="38" fontId="7" fillId="0" borderId="0" xfId="17" applyFont="1" applyAlignment="1" applyProtection="1">
      <alignment horizontal="center"/>
      <protection locked="0"/>
    </xf>
    <xf numFmtId="38" fontId="10" fillId="0" borderId="24" xfId="17" applyFont="1" applyBorder="1" applyAlignment="1" applyProtection="1">
      <alignment/>
      <protection locked="0"/>
    </xf>
    <xf numFmtId="38" fontId="9" fillId="0" borderId="24" xfId="17" applyFont="1" applyBorder="1" applyAlignment="1">
      <alignment/>
    </xf>
    <xf numFmtId="38" fontId="9" fillId="0" borderId="27" xfId="17" applyFont="1" applyBorder="1" applyAlignment="1">
      <alignment/>
    </xf>
    <xf numFmtId="38" fontId="10" fillId="0" borderId="27" xfId="17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38" fontId="9" fillId="0" borderId="24" xfId="17" applyFont="1" applyBorder="1" applyAlignment="1" applyProtection="1">
      <alignment/>
      <protection/>
    </xf>
    <xf numFmtId="38" fontId="9" fillId="0" borderId="26" xfId="17" applyFont="1" applyBorder="1" applyAlignment="1" applyProtection="1">
      <alignment/>
      <protection/>
    </xf>
    <xf numFmtId="38" fontId="9" fillId="0" borderId="27" xfId="17" applyFont="1" applyBorder="1" applyAlignment="1" applyProtection="1">
      <alignment/>
      <protection/>
    </xf>
    <xf numFmtId="38" fontId="7" fillId="0" borderId="13" xfId="17" applyFont="1" applyBorder="1" applyAlignment="1" applyProtection="1">
      <alignment/>
      <protection locked="0"/>
    </xf>
    <xf numFmtId="38" fontId="14" fillId="0" borderId="13" xfId="17" applyFont="1" applyBorder="1" applyAlignment="1" applyProtection="1">
      <alignment/>
      <protection locked="0"/>
    </xf>
    <xf numFmtId="38" fontId="15" fillId="0" borderId="24" xfId="17" applyFont="1" applyBorder="1" applyAlignment="1" applyProtection="1">
      <alignment/>
      <protection locked="0"/>
    </xf>
    <xf numFmtId="38" fontId="15" fillId="0" borderId="16" xfId="17" applyFont="1" applyBorder="1" applyAlignment="1" applyProtection="1">
      <alignment/>
      <protection locked="0"/>
    </xf>
    <xf numFmtId="38" fontId="7" fillId="0" borderId="28" xfId="17" applyFont="1" applyBorder="1" applyAlignment="1" applyProtection="1">
      <alignment horizontal="distributed"/>
      <protection locked="0"/>
    </xf>
    <xf numFmtId="0" fontId="12" fillId="0" borderId="29" xfId="0" applyFont="1" applyFill="1" applyBorder="1" applyAlignment="1">
      <alignment/>
    </xf>
    <xf numFmtId="38" fontId="7" fillId="0" borderId="13" xfId="17" applyFont="1" applyBorder="1" applyAlignment="1" applyProtection="1">
      <alignment horizontal="distributed"/>
      <protection locked="0"/>
    </xf>
    <xf numFmtId="38" fontId="7" fillId="0" borderId="15" xfId="17" applyFont="1" applyBorder="1" applyAlignment="1" applyProtection="1">
      <alignment horizontal="distributed"/>
      <protection locked="0"/>
    </xf>
    <xf numFmtId="38" fontId="7" fillId="0" borderId="14" xfId="17" applyFont="1" applyBorder="1" applyAlignment="1" applyProtection="1">
      <alignment horizontal="distributed"/>
      <protection locked="0"/>
    </xf>
    <xf numFmtId="38" fontId="7" fillId="0" borderId="14" xfId="17" applyFont="1" applyBorder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indexed="33"/>
  </sheetPr>
  <dimension ref="A1:A26"/>
  <sheetViews>
    <sheetView tabSelected="1" zoomScale="120" zoomScaleNormal="120" workbookViewId="0" topLeftCell="A1">
      <selection activeCell="A29" sqref="A29"/>
    </sheetView>
  </sheetViews>
  <sheetFormatPr defaultColWidth="9.140625" defaultRowHeight="12"/>
  <cols>
    <col min="1" max="16384" width="9.140625" style="82" customWidth="1"/>
  </cols>
  <sheetData>
    <row r="1" ht="13.5">
      <c r="A1" s="86" t="s">
        <v>72</v>
      </c>
    </row>
    <row r="2" ht="13.5">
      <c r="A2" s="86"/>
    </row>
    <row r="3" ht="13.5">
      <c r="A3" s="84" t="s">
        <v>56</v>
      </c>
    </row>
    <row r="4" ht="13.5">
      <c r="A4" s="84" t="s">
        <v>55</v>
      </c>
    </row>
    <row r="7" ht="13.5">
      <c r="A7" s="83" t="s">
        <v>57</v>
      </c>
    </row>
    <row r="8" ht="13.5">
      <c r="A8" s="83" t="s">
        <v>67</v>
      </c>
    </row>
    <row r="9" ht="13.5">
      <c r="A9" s="83"/>
    </row>
    <row r="10" ht="13.5">
      <c r="A10" s="82" t="s">
        <v>62</v>
      </c>
    </row>
    <row r="11" ht="13.5">
      <c r="A11" s="85" t="s">
        <v>74</v>
      </c>
    </row>
    <row r="12" ht="13.5">
      <c r="A12" s="82" t="s">
        <v>73</v>
      </c>
    </row>
    <row r="14" ht="13.5">
      <c r="A14" s="82" t="s">
        <v>58</v>
      </c>
    </row>
    <row r="15" ht="13.5">
      <c r="A15" s="82" t="s">
        <v>68</v>
      </c>
    </row>
    <row r="17" ht="13.5">
      <c r="A17" s="82" t="s">
        <v>59</v>
      </c>
    </row>
    <row r="18" ht="13.5">
      <c r="A18" s="82" t="s">
        <v>69</v>
      </c>
    </row>
    <row r="20" ht="13.5">
      <c r="A20" s="82" t="s">
        <v>63</v>
      </c>
    </row>
    <row r="21" ht="13.5">
      <c r="A21" s="82" t="s">
        <v>70</v>
      </c>
    </row>
    <row r="23" ht="13.5">
      <c r="A23" s="82" t="s">
        <v>65</v>
      </c>
    </row>
    <row r="25" ht="13.5">
      <c r="A25" s="82" t="s">
        <v>66</v>
      </c>
    </row>
    <row r="26" ht="13.5">
      <c r="A26" s="82" t="s">
        <v>71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B2:S126"/>
  <sheetViews>
    <sheetView showGridLines="0" workbookViewId="0" topLeftCell="A1">
      <pane xSplit="4" ySplit="4" topLeftCell="E5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4" sqref="F4"/>
    </sheetView>
  </sheetViews>
  <sheetFormatPr defaultColWidth="9.140625" defaultRowHeight="15.75" customHeight="1" outlineLevelRow="1"/>
  <cols>
    <col min="1" max="1" width="2.421875" style="1" customWidth="1"/>
    <col min="2" max="2" width="4.8515625" style="1" hidden="1" customWidth="1"/>
    <col min="3" max="3" width="15.140625" style="1" customWidth="1"/>
    <col min="4" max="4" width="2.8515625" style="1" customWidth="1"/>
    <col min="5" max="6" width="13.00390625" style="8" customWidth="1"/>
    <col min="7" max="8" width="4.7109375" style="8" customWidth="1"/>
    <col min="9" max="15" width="13.00390625" style="8" customWidth="1"/>
    <col min="16" max="16" width="9.57421875" style="1" bestFit="1" customWidth="1"/>
    <col min="17" max="17" width="9.140625" style="8" customWidth="1"/>
    <col min="18" max="18" width="9.57421875" style="8" bestFit="1" customWidth="1"/>
    <col min="19" max="19" width="9.140625" style="8" customWidth="1"/>
    <col min="20" max="16384" width="9.140625" style="1" customWidth="1"/>
  </cols>
  <sheetData>
    <row r="2" spans="3:15" ht="15.75" customHeight="1">
      <c r="C2" s="2"/>
      <c r="D2" s="3" t="s">
        <v>4</v>
      </c>
      <c r="E2" s="4"/>
      <c r="F2" s="29" t="str">
        <f>+'月名修正'!E10</f>
        <v>１０月</v>
      </c>
      <c r="G2" s="5" t="s">
        <v>5</v>
      </c>
      <c r="H2" s="6"/>
      <c r="I2" s="6"/>
      <c r="J2" s="6"/>
      <c r="K2" s="6"/>
      <c r="L2" s="6"/>
      <c r="M2" s="6"/>
      <c r="N2" s="6"/>
      <c r="O2" s="7"/>
    </row>
    <row r="3" spans="3:19" s="9" customFormat="1" ht="15.75" customHeight="1">
      <c r="C3" s="10" t="s">
        <v>8</v>
      </c>
      <c r="D3" s="11" t="s">
        <v>6</v>
      </c>
      <c r="E3" s="10" t="s">
        <v>0</v>
      </c>
      <c r="F3" s="10" t="s">
        <v>61</v>
      </c>
      <c r="G3" s="57" t="s">
        <v>25</v>
      </c>
      <c r="H3" s="58" t="s">
        <v>23</v>
      </c>
      <c r="I3" s="13" t="str">
        <f>+'④月'!I3</f>
        <v>相殺</v>
      </c>
      <c r="J3" s="12" t="str">
        <f>+'④月'!J3</f>
        <v>現金</v>
      </c>
      <c r="K3" s="46" t="str">
        <f>+'④月'!K3</f>
        <v>小切手</v>
      </c>
      <c r="L3" s="14" t="str">
        <f>+'④月'!L3</f>
        <v>普通預金</v>
      </c>
      <c r="M3" s="14" t="str">
        <f>+'④月'!M3</f>
        <v>手形</v>
      </c>
      <c r="N3" s="14" t="str">
        <f>+'④月'!N3</f>
        <v>値　引</v>
      </c>
      <c r="O3" s="15" t="s">
        <v>3</v>
      </c>
      <c r="Q3" s="8"/>
      <c r="R3" s="8"/>
      <c r="S3" s="8"/>
    </row>
    <row r="4" spans="3:19" s="9" customFormat="1" ht="15.75" customHeight="1">
      <c r="C4" s="10" t="s">
        <v>7</v>
      </c>
      <c r="D4" s="16"/>
      <c r="E4" s="17">
        <f>SUBTOTAL(9,E5:E124)</f>
        <v>1</v>
      </c>
      <c r="F4" s="17">
        <f>SUBTOTAL(9,F5:F124)</f>
        <v>0</v>
      </c>
      <c r="G4" s="10" t="s">
        <v>9</v>
      </c>
      <c r="H4" s="12" t="s">
        <v>10</v>
      </c>
      <c r="I4" s="18">
        <f aca="true" t="shared" si="0" ref="I4:O4">SUBTOTAL(9,I5:I124)</f>
        <v>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20">
        <f t="shared" si="0"/>
        <v>1</v>
      </c>
      <c r="Q4" s="8"/>
      <c r="R4" s="8"/>
      <c r="S4" s="8"/>
    </row>
    <row r="5" spans="2:19" s="9" customFormat="1" ht="15.75" customHeight="1" hidden="1" outlineLevel="1">
      <c r="B5" s="9">
        <v>1</v>
      </c>
      <c r="C5" s="30"/>
      <c r="D5" s="30">
        <f>IF(SUM(E5:N5)&gt;0,1,"")</f>
      </c>
      <c r="E5" s="7"/>
      <c r="F5" s="22"/>
      <c r="G5" s="37"/>
      <c r="H5" s="38"/>
      <c r="I5" s="39"/>
      <c r="J5" s="43"/>
      <c r="K5" s="47"/>
      <c r="L5" s="40"/>
      <c r="M5" s="40"/>
      <c r="N5" s="40"/>
      <c r="O5" s="24"/>
      <c r="Q5" s="8"/>
      <c r="R5" s="8"/>
      <c r="S5" s="8"/>
    </row>
    <row r="6" spans="2:19" s="9" customFormat="1" ht="15.75" customHeight="1" collapsed="1">
      <c r="B6" s="9">
        <v>1</v>
      </c>
      <c r="C6" s="31">
        <f>+'④月'!C6</f>
        <v>0</v>
      </c>
      <c r="D6" s="21">
        <f>IF(SUM(E6:N6)&gt;0,1,"")</f>
        <v>1</v>
      </c>
      <c r="E6" s="32">
        <f>+'④月'!O6</f>
        <v>1</v>
      </c>
      <c r="F6" s="33"/>
      <c r="G6" s="33"/>
      <c r="H6" s="34"/>
      <c r="I6" s="35"/>
      <c r="J6" s="34"/>
      <c r="K6" s="48"/>
      <c r="L6" s="36"/>
      <c r="M6" s="36"/>
      <c r="N6" s="36"/>
      <c r="O6" s="41">
        <f>F5+E6+F6-SUM(I5:N6)</f>
        <v>1</v>
      </c>
      <c r="Q6" s="8"/>
      <c r="R6" s="8"/>
      <c r="S6" s="8"/>
    </row>
    <row r="7" spans="2:19" s="9" customFormat="1" ht="15.75" customHeight="1" hidden="1" outlineLevel="1">
      <c r="B7" s="9">
        <v>1</v>
      </c>
      <c r="C7" s="30"/>
      <c r="D7" s="30">
        <f>IF(SUM(E7:N7)&gt;0,1,"")</f>
      </c>
      <c r="E7" s="24"/>
      <c r="F7" s="22"/>
      <c r="G7" s="72"/>
      <c r="H7" s="43"/>
      <c r="I7" s="39"/>
      <c r="J7" s="43"/>
      <c r="K7" s="47"/>
      <c r="L7" s="40"/>
      <c r="M7" s="40"/>
      <c r="N7" s="40"/>
      <c r="O7" s="24"/>
      <c r="Q7" s="8"/>
      <c r="R7" s="8"/>
      <c r="S7" s="8"/>
    </row>
    <row r="8" spans="2:19" s="9" customFormat="1" ht="15.75" customHeight="1" collapsed="1">
      <c r="B8" s="9">
        <v>1</v>
      </c>
      <c r="C8" s="31">
        <f>+'④月'!C8</f>
        <v>0</v>
      </c>
      <c r="D8" s="21">
        <f>IF(SUM(E8:N8)&gt;0,1,"")</f>
      </c>
      <c r="E8" s="32">
        <f>+'④月'!O8</f>
        <v>0</v>
      </c>
      <c r="F8" s="33"/>
      <c r="G8" s="33"/>
      <c r="H8" s="34"/>
      <c r="I8" s="35"/>
      <c r="J8" s="34"/>
      <c r="K8" s="48"/>
      <c r="L8" s="36"/>
      <c r="M8" s="36"/>
      <c r="N8" s="36"/>
      <c r="O8" s="41">
        <f>+E8+F8-SUM(I7:N8)</f>
        <v>0</v>
      </c>
      <c r="Q8" s="8"/>
      <c r="R8" s="8"/>
      <c r="S8" s="8"/>
    </row>
    <row r="9" spans="2:19" s="9" customFormat="1" ht="15.75" customHeight="1" hidden="1" outlineLevel="1">
      <c r="B9" s="9">
        <v>1</v>
      </c>
      <c r="C9" s="30"/>
      <c r="D9" s="30">
        <f aca="true" t="shared" si="1" ref="D9:D70">IF(SUM(E9:N9)&gt;0,1,"")</f>
      </c>
      <c r="E9" s="24"/>
      <c r="F9" s="22"/>
      <c r="G9" s="37"/>
      <c r="H9" s="38"/>
      <c r="I9" s="39"/>
      <c r="J9" s="43"/>
      <c r="K9" s="47"/>
      <c r="L9" s="40"/>
      <c r="M9" s="40"/>
      <c r="N9" s="40"/>
      <c r="O9" s="24"/>
      <c r="Q9" s="8"/>
      <c r="R9" s="8"/>
      <c r="S9" s="8"/>
    </row>
    <row r="10" spans="2:16" ht="15.75" customHeight="1" collapsed="1">
      <c r="B10" s="9">
        <v>1</v>
      </c>
      <c r="C10" s="31">
        <f>+'④月'!C10</f>
        <v>0</v>
      </c>
      <c r="D10" s="21">
        <f>IF(SUM(E10:N10)&gt;0,1,"")</f>
      </c>
      <c r="E10" s="32">
        <f>+'④月'!O10</f>
        <v>0</v>
      </c>
      <c r="F10" s="33"/>
      <c r="G10" s="33"/>
      <c r="H10" s="34"/>
      <c r="I10" s="35"/>
      <c r="J10" s="34"/>
      <c r="K10" s="48"/>
      <c r="L10" s="36"/>
      <c r="M10" s="36"/>
      <c r="N10" s="36"/>
      <c r="O10" s="41">
        <f>+E10+F10-SUM(I9:N10)</f>
        <v>0</v>
      </c>
      <c r="P10" s="9"/>
    </row>
    <row r="11" spans="2:16" ht="15.75" customHeight="1" hidden="1" outlineLevel="1">
      <c r="B11" s="9">
        <v>1</v>
      </c>
      <c r="C11" s="30"/>
      <c r="D11" s="30">
        <f t="shared" si="1"/>
      </c>
      <c r="E11" s="24"/>
      <c r="F11" s="22"/>
      <c r="G11" s="37"/>
      <c r="H11" s="38"/>
      <c r="I11" s="39"/>
      <c r="J11" s="43"/>
      <c r="K11" s="47"/>
      <c r="L11" s="40"/>
      <c r="M11" s="40"/>
      <c r="N11" s="40"/>
      <c r="O11" s="24"/>
      <c r="P11" s="9"/>
    </row>
    <row r="12" spans="2:16" ht="15.75" customHeight="1" collapsed="1">
      <c r="B12" s="9">
        <v>1</v>
      </c>
      <c r="C12" s="31">
        <f>+'④月'!C12</f>
        <v>0</v>
      </c>
      <c r="D12" s="21">
        <f t="shared" si="1"/>
      </c>
      <c r="E12" s="32">
        <f>+'④月'!O12</f>
        <v>0</v>
      </c>
      <c r="F12" s="33"/>
      <c r="G12" s="33"/>
      <c r="H12" s="34"/>
      <c r="I12" s="35"/>
      <c r="J12" s="34"/>
      <c r="K12" s="48"/>
      <c r="L12" s="36"/>
      <c r="M12" s="36"/>
      <c r="N12" s="36"/>
      <c r="O12" s="41">
        <f>+E12+F12-SUM(I11:N12)</f>
        <v>0</v>
      </c>
      <c r="P12" s="9"/>
    </row>
    <row r="13" spans="2:16" ht="15.75" customHeight="1" hidden="1" outlineLevel="1">
      <c r="B13" s="9">
        <v>1</v>
      </c>
      <c r="C13" s="30"/>
      <c r="D13" s="30">
        <f t="shared" si="1"/>
      </c>
      <c r="E13" s="24"/>
      <c r="F13" s="22"/>
      <c r="G13" s="37"/>
      <c r="H13" s="38"/>
      <c r="I13" s="39"/>
      <c r="J13" s="43"/>
      <c r="K13" s="47"/>
      <c r="L13" s="40"/>
      <c r="M13" s="40"/>
      <c r="N13" s="40"/>
      <c r="O13" s="24"/>
      <c r="P13" s="9"/>
    </row>
    <row r="14" spans="2:16" ht="15.75" customHeight="1" collapsed="1">
      <c r="B14" s="9">
        <v>1</v>
      </c>
      <c r="C14" s="49">
        <f>+'④月'!C14</f>
        <v>0</v>
      </c>
      <c r="D14" s="11">
        <f t="shared" si="1"/>
      </c>
      <c r="E14" s="50">
        <f>+'④月'!O14</f>
        <v>0</v>
      </c>
      <c r="F14" s="51"/>
      <c r="G14" s="51"/>
      <c r="H14" s="52"/>
      <c r="I14" s="53"/>
      <c r="J14" s="52"/>
      <c r="K14" s="54"/>
      <c r="L14" s="55"/>
      <c r="M14" s="55"/>
      <c r="N14" s="55"/>
      <c r="O14" s="56">
        <f>+E14+F14-SUM(I13:N14)</f>
        <v>0</v>
      </c>
      <c r="P14" s="9"/>
    </row>
    <row r="15" spans="2:16" ht="15.75" customHeight="1" hidden="1" outlineLevel="1">
      <c r="B15" s="9">
        <v>1</v>
      </c>
      <c r="C15" s="30"/>
      <c r="D15" s="30">
        <f t="shared" si="1"/>
      </c>
      <c r="E15" s="24"/>
      <c r="F15" s="22"/>
      <c r="G15" s="37"/>
      <c r="H15" s="38"/>
      <c r="I15" s="39"/>
      <c r="J15" s="43"/>
      <c r="K15" s="47"/>
      <c r="L15" s="40"/>
      <c r="M15" s="40"/>
      <c r="N15" s="40"/>
      <c r="O15" s="24"/>
      <c r="P15" s="9"/>
    </row>
    <row r="16" spans="2:16" ht="15.75" customHeight="1" collapsed="1">
      <c r="B16" s="9">
        <v>1</v>
      </c>
      <c r="C16" s="31">
        <f>+'④月'!C16</f>
        <v>0</v>
      </c>
      <c r="D16" s="21">
        <f t="shared" si="1"/>
      </c>
      <c r="E16" s="32">
        <f>+'④月'!O16</f>
        <v>0</v>
      </c>
      <c r="F16" s="33"/>
      <c r="G16" s="33"/>
      <c r="H16" s="34"/>
      <c r="I16" s="35"/>
      <c r="J16" s="34"/>
      <c r="K16" s="48"/>
      <c r="L16" s="36"/>
      <c r="M16" s="36"/>
      <c r="N16" s="36"/>
      <c r="O16" s="41">
        <f>+E16+F16-SUM(I15:N16)</f>
        <v>0</v>
      </c>
      <c r="P16" s="9"/>
    </row>
    <row r="17" spans="2:16" ht="15.75" customHeight="1" hidden="1" outlineLevel="1">
      <c r="B17" s="9">
        <v>1</v>
      </c>
      <c r="C17" s="30"/>
      <c r="D17" s="30">
        <f t="shared" si="1"/>
      </c>
      <c r="E17" s="24"/>
      <c r="F17" s="22"/>
      <c r="G17" s="37"/>
      <c r="H17" s="38"/>
      <c r="I17" s="39"/>
      <c r="J17" s="43"/>
      <c r="K17" s="47"/>
      <c r="L17" s="40"/>
      <c r="M17" s="40"/>
      <c r="N17" s="40"/>
      <c r="O17" s="24"/>
      <c r="P17" s="9"/>
    </row>
    <row r="18" spans="2:16" ht="15.75" customHeight="1" collapsed="1">
      <c r="B18" s="9">
        <v>1</v>
      </c>
      <c r="C18" s="31">
        <f>+'④月'!C18</f>
        <v>0</v>
      </c>
      <c r="D18" s="21">
        <f t="shared" si="1"/>
      </c>
      <c r="E18" s="32">
        <f>+'④月'!O18</f>
        <v>0</v>
      </c>
      <c r="F18" s="33"/>
      <c r="G18" s="33"/>
      <c r="H18" s="34"/>
      <c r="I18" s="35"/>
      <c r="J18" s="34"/>
      <c r="K18" s="48"/>
      <c r="L18" s="36"/>
      <c r="M18" s="36"/>
      <c r="N18" s="36"/>
      <c r="O18" s="41">
        <f>+E18+F18-SUM(I17:N18)</f>
        <v>0</v>
      </c>
      <c r="P18" s="9"/>
    </row>
    <row r="19" spans="2:16" ht="15.75" customHeight="1" hidden="1" outlineLevel="1">
      <c r="B19" s="9">
        <v>1</v>
      </c>
      <c r="C19" s="30"/>
      <c r="D19" s="30">
        <f t="shared" si="1"/>
      </c>
      <c r="E19" s="24"/>
      <c r="F19" s="22"/>
      <c r="G19" s="37"/>
      <c r="H19" s="38"/>
      <c r="I19" s="39"/>
      <c r="J19" s="43"/>
      <c r="K19" s="47"/>
      <c r="L19" s="40"/>
      <c r="M19" s="40"/>
      <c r="N19" s="40"/>
      <c r="O19" s="24"/>
      <c r="P19" s="9"/>
    </row>
    <row r="20" spans="2:16" ht="15.75" customHeight="1" collapsed="1">
      <c r="B20" s="9">
        <v>1</v>
      </c>
      <c r="C20" s="31">
        <f>+'④月'!C20</f>
        <v>0</v>
      </c>
      <c r="D20" s="21">
        <f t="shared" si="1"/>
      </c>
      <c r="E20" s="32">
        <f>+'④月'!O20</f>
        <v>0</v>
      </c>
      <c r="F20" s="33"/>
      <c r="G20" s="33"/>
      <c r="H20" s="34"/>
      <c r="I20" s="35"/>
      <c r="J20" s="34"/>
      <c r="K20" s="48"/>
      <c r="L20" s="36"/>
      <c r="M20" s="36"/>
      <c r="N20" s="36"/>
      <c r="O20" s="41">
        <f>+E20+F20-SUM(I19:N20)</f>
        <v>0</v>
      </c>
      <c r="P20" s="9"/>
    </row>
    <row r="21" spans="2:16" ht="15.75" customHeight="1" hidden="1" outlineLevel="1">
      <c r="B21" s="9">
        <v>1</v>
      </c>
      <c r="C21" s="30"/>
      <c r="D21" s="30">
        <f t="shared" si="1"/>
      </c>
      <c r="E21" s="24"/>
      <c r="F21" s="22"/>
      <c r="G21" s="37"/>
      <c r="H21" s="38"/>
      <c r="I21" s="39"/>
      <c r="J21" s="43"/>
      <c r="K21" s="47"/>
      <c r="L21" s="40"/>
      <c r="M21" s="40"/>
      <c r="N21" s="40"/>
      <c r="O21" s="24"/>
      <c r="P21" s="9"/>
    </row>
    <row r="22" spans="2:16" ht="15.75" customHeight="1" collapsed="1">
      <c r="B22" s="9">
        <v>1</v>
      </c>
      <c r="C22" s="31">
        <f>+'④月'!C22</f>
        <v>0</v>
      </c>
      <c r="D22" s="21">
        <f t="shared" si="1"/>
      </c>
      <c r="E22" s="32">
        <f>+'④月'!O22</f>
        <v>0</v>
      </c>
      <c r="F22" s="33"/>
      <c r="G22" s="33"/>
      <c r="H22" s="34"/>
      <c r="I22" s="35"/>
      <c r="J22" s="34"/>
      <c r="K22" s="48"/>
      <c r="L22" s="36"/>
      <c r="M22" s="36"/>
      <c r="N22" s="36"/>
      <c r="O22" s="41">
        <f>+E22+F22-SUM(I21:N22)</f>
        <v>0</v>
      </c>
      <c r="P22" s="9"/>
    </row>
    <row r="23" spans="2:16" ht="15.75" customHeight="1" hidden="1" outlineLevel="1">
      <c r="B23" s="9">
        <v>1</v>
      </c>
      <c r="C23" s="30"/>
      <c r="D23" s="30">
        <f t="shared" si="1"/>
      </c>
      <c r="E23" s="24"/>
      <c r="F23" s="22"/>
      <c r="G23" s="37"/>
      <c r="H23" s="38"/>
      <c r="I23" s="39"/>
      <c r="J23" s="43"/>
      <c r="K23" s="47"/>
      <c r="L23" s="40"/>
      <c r="M23" s="40"/>
      <c r="N23" s="40"/>
      <c r="O23" s="24"/>
      <c r="P23" s="9"/>
    </row>
    <row r="24" spans="2:16" ht="15.75" customHeight="1" collapsed="1">
      <c r="B24" s="9">
        <v>1</v>
      </c>
      <c r="C24" s="49">
        <f>+'④月'!C24</f>
        <v>0</v>
      </c>
      <c r="D24" s="11">
        <f t="shared" si="1"/>
      </c>
      <c r="E24" s="50">
        <f>+'④月'!O24</f>
        <v>0</v>
      </c>
      <c r="F24" s="51"/>
      <c r="G24" s="51"/>
      <c r="H24" s="52"/>
      <c r="I24" s="53"/>
      <c r="J24" s="52"/>
      <c r="K24" s="54"/>
      <c r="L24" s="55"/>
      <c r="M24" s="55"/>
      <c r="N24" s="55"/>
      <c r="O24" s="56">
        <f>+E24+F24-SUM(I23:N24)</f>
        <v>0</v>
      </c>
      <c r="P24" s="9"/>
    </row>
    <row r="25" spans="2:16" ht="15.75" customHeight="1" hidden="1" outlineLevel="1">
      <c r="B25" s="9">
        <v>1</v>
      </c>
      <c r="C25" s="30"/>
      <c r="D25" s="30">
        <f t="shared" si="1"/>
      </c>
      <c r="E25" s="24"/>
      <c r="F25" s="22"/>
      <c r="G25" s="37"/>
      <c r="H25" s="38"/>
      <c r="I25" s="39"/>
      <c r="J25" s="43"/>
      <c r="K25" s="47"/>
      <c r="L25" s="40"/>
      <c r="M25" s="40"/>
      <c r="N25" s="40"/>
      <c r="O25" s="24"/>
      <c r="P25" s="9"/>
    </row>
    <row r="26" spans="2:16" ht="15.75" customHeight="1" collapsed="1">
      <c r="B26" s="9">
        <v>1</v>
      </c>
      <c r="C26" s="31">
        <f>+'④月'!C26</f>
        <v>0</v>
      </c>
      <c r="D26" s="21">
        <f t="shared" si="1"/>
      </c>
      <c r="E26" s="32">
        <f>+'④月'!O26</f>
        <v>0</v>
      </c>
      <c r="F26" s="33"/>
      <c r="G26" s="33"/>
      <c r="H26" s="34"/>
      <c r="I26" s="35"/>
      <c r="J26" s="34"/>
      <c r="K26" s="48"/>
      <c r="L26" s="36"/>
      <c r="M26" s="36"/>
      <c r="N26" s="36"/>
      <c r="O26" s="41">
        <f>+E26+F26-SUM(I25:N26)</f>
        <v>0</v>
      </c>
      <c r="P26" s="9"/>
    </row>
    <row r="27" spans="2:16" ht="15.75" customHeight="1" hidden="1" outlineLevel="1">
      <c r="B27" s="9">
        <v>1</v>
      </c>
      <c r="C27" s="30"/>
      <c r="D27" s="30">
        <f t="shared" si="1"/>
      </c>
      <c r="E27" s="24"/>
      <c r="F27" s="22"/>
      <c r="G27" s="37"/>
      <c r="H27" s="38"/>
      <c r="I27" s="39"/>
      <c r="J27" s="43"/>
      <c r="K27" s="47"/>
      <c r="L27" s="40"/>
      <c r="M27" s="40"/>
      <c r="N27" s="40"/>
      <c r="O27" s="24"/>
      <c r="P27" s="9"/>
    </row>
    <row r="28" spans="2:16" ht="15.75" customHeight="1" collapsed="1">
      <c r="B28" s="9">
        <v>1</v>
      </c>
      <c r="C28" s="31">
        <f>+'④月'!C28</f>
        <v>0</v>
      </c>
      <c r="D28" s="21">
        <f t="shared" si="1"/>
      </c>
      <c r="E28" s="32">
        <f>+'④月'!O28</f>
        <v>0</v>
      </c>
      <c r="F28" s="33"/>
      <c r="G28" s="33"/>
      <c r="H28" s="34"/>
      <c r="I28" s="35"/>
      <c r="J28" s="34"/>
      <c r="K28" s="48"/>
      <c r="L28" s="36"/>
      <c r="M28" s="36"/>
      <c r="N28" s="36"/>
      <c r="O28" s="41">
        <f>+E28+F28-SUM(I27:N28)</f>
        <v>0</v>
      </c>
      <c r="P28" s="25"/>
    </row>
    <row r="29" spans="2:16" ht="15.75" customHeight="1" hidden="1" outlineLevel="1">
      <c r="B29" s="9">
        <v>1</v>
      </c>
      <c r="C29" s="30"/>
      <c r="D29" s="30">
        <f t="shared" si="1"/>
      </c>
      <c r="E29" s="24"/>
      <c r="F29" s="22"/>
      <c r="G29" s="37"/>
      <c r="H29" s="38"/>
      <c r="I29" s="39"/>
      <c r="J29" s="43"/>
      <c r="K29" s="47"/>
      <c r="L29" s="40"/>
      <c r="M29" s="40"/>
      <c r="N29" s="40"/>
      <c r="O29" s="24"/>
      <c r="P29" s="9"/>
    </row>
    <row r="30" spans="2:16" ht="15.75" customHeight="1" collapsed="1">
      <c r="B30" s="9">
        <v>1</v>
      </c>
      <c r="C30" s="31">
        <f>+'④月'!C30</f>
        <v>0</v>
      </c>
      <c r="D30" s="21">
        <f t="shared" si="1"/>
      </c>
      <c r="E30" s="32">
        <f>+'④月'!O30</f>
        <v>0</v>
      </c>
      <c r="F30" s="33"/>
      <c r="G30" s="33"/>
      <c r="H30" s="34"/>
      <c r="I30" s="35"/>
      <c r="J30" s="34"/>
      <c r="K30" s="48"/>
      <c r="L30" s="36"/>
      <c r="M30" s="36"/>
      <c r="N30" s="36"/>
      <c r="O30" s="41">
        <f>+E30+F30-SUM(I29:N30)</f>
        <v>0</v>
      </c>
      <c r="P30" s="8"/>
    </row>
    <row r="31" spans="2:16" ht="15.75" customHeight="1" hidden="1" outlineLevel="1">
      <c r="B31" s="9">
        <v>1</v>
      </c>
      <c r="C31" s="30"/>
      <c r="D31" s="30">
        <f t="shared" si="1"/>
      </c>
      <c r="E31" s="24"/>
      <c r="F31" s="22"/>
      <c r="G31" s="37"/>
      <c r="H31" s="38"/>
      <c r="I31" s="39"/>
      <c r="J31" s="43"/>
      <c r="K31" s="47"/>
      <c r="L31" s="40"/>
      <c r="M31" s="40"/>
      <c r="N31" s="40"/>
      <c r="O31" s="24"/>
      <c r="P31" s="9"/>
    </row>
    <row r="32" spans="2:16" ht="15.75" customHeight="1" collapsed="1">
      <c r="B32" s="9">
        <v>1</v>
      </c>
      <c r="C32" s="31">
        <f>+'④月'!C32</f>
        <v>0</v>
      </c>
      <c r="D32" s="21">
        <f t="shared" si="1"/>
      </c>
      <c r="E32" s="32">
        <f>+'④月'!O32</f>
        <v>0</v>
      </c>
      <c r="F32" s="33"/>
      <c r="G32" s="33"/>
      <c r="H32" s="34"/>
      <c r="I32" s="35"/>
      <c r="J32" s="34"/>
      <c r="K32" s="48"/>
      <c r="L32" s="36"/>
      <c r="M32" s="36"/>
      <c r="N32" s="36"/>
      <c r="O32" s="41">
        <f>+E32+F32-SUM(I31:N32)</f>
        <v>0</v>
      </c>
      <c r="P32" s="26"/>
    </row>
    <row r="33" spans="2:16" ht="15.75" customHeight="1" hidden="1" outlineLevel="1">
      <c r="B33" s="9">
        <v>1</v>
      </c>
      <c r="C33" s="30"/>
      <c r="D33" s="30">
        <f t="shared" si="1"/>
      </c>
      <c r="E33" s="24"/>
      <c r="F33" s="22"/>
      <c r="G33" s="37"/>
      <c r="H33" s="38"/>
      <c r="I33" s="39"/>
      <c r="J33" s="43"/>
      <c r="K33" s="47"/>
      <c r="L33" s="40"/>
      <c r="M33" s="40"/>
      <c r="N33" s="40"/>
      <c r="O33" s="24"/>
      <c r="P33" s="9"/>
    </row>
    <row r="34" spans="2:16" ht="15.75" customHeight="1" collapsed="1">
      <c r="B34" s="9">
        <v>1</v>
      </c>
      <c r="C34" s="49">
        <f>+'④月'!C34</f>
        <v>0</v>
      </c>
      <c r="D34" s="11">
        <f t="shared" si="1"/>
      </c>
      <c r="E34" s="50">
        <f>+'④月'!O34</f>
        <v>0</v>
      </c>
      <c r="F34" s="51"/>
      <c r="G34" s="51"/>
      <c r="H34" s="52"/>
      <c r="I34" s="53"/>
      <c r="J34" s="52"/>
      <c r="K34" s="54"/>
      <c r="L34" s="55"/>
      <c r="M34" s="55"/>
      <c r="N34" s="55"/>
      <c r="O34" s="56">
        <f>+E34+F34-SUM(I33:N34)</f>
        <v>0</v>
      </c>
      <c r="P34" s="8"/>
    </row>
    <row r="35" spans="2:19" s="9" customFormat="1" ht="15.75" customHeight="1" hidden="1" outlineLevel="1">
      <c r="B35" s="9">
        <v>1</v>
      </c>
      <c r="C35" s="30"/>
      <c r="D35" s="30">
        <f t="shared" si="1"/>
      </c>
      <c r="E35" s="7"/>
      <c r="F35" s="22"/>
      <c r="G35" s="37"/>
      <c r="H35" s="38"/>
      <c r="I35" s="39"/>
      <c r="J35" s="43"/>
      <c r="K35" s="47"/>
      <c r="L35" s="40"/>
      <c r="M35" s="40"/>
      <c r="N35" s="40"/>
      <c r="O35" s="24"/>
      <c r="Q35" s="8"/>
      <c r="R35" s="8"/>
      <c r="S35" s="8"/>
    </row>
    <row r="36" spans="2:19" s="9" customFormat="1" ht="15.75" customHeight="1" collapsed="1">
      <c r="B36" s="9">
        <v>1</v>
      </c>
      <c r="C36" s="31">
        <f>+'④月'!C36</f>
        <v>0</v>
      </c>
      <c r="D36" s="21">
        <f t="shared" si="1"/>
      </c>
      <c r="E36" s="32">
        <f>+'④月'!O36</f>
        <v>0</v>
      </c>
      <c r="F36" s="33"/>
      <c r="G36" s="33"/>
      <c r="H36" s="34"/>
      <c r="I36" s="35"/>
      <c r="J36" s="34"/>
      <c r="K36" s="48"/>
      <c r="L36" s="36"/>
      <c r="M36" s="36"/>
      <c r="N36" s="36"/>
      <c r="O36" s="41">
        <f>+E36+F36-SUM(I35:N36)</f>
        <v>0</v>
      </c>
      <c r="Q36" s="8"/>
      <c r="R36" s="8"/>
      <c r="S36" s="8"/>
    </row>
    <row r="37" spans="2:19" s="9" customFormat="1" ht="15.75" customHeight="1" hidden="1" outlineLevel="1">
      <c r="B37" s="9">
        <v>1</v>
      </c>
      <c r="C37" s="30"/>
      <c r="D37" s="30">
        <f t="shared" si="1"/>
      </c>
      <c r="E37" s="24"/>
      <c r="F37" s="22"/>
      <c r="G37" s="37"/>
      <c r="H37" s="38"/>
      <c r="I37" s="39"/>
      <c r="J37" s="43"/>
      <c r="K37" s="47"/>
      <c r="L37" s="40"/>
      <c r="M37" s="40"/>
      <c r="N37" s="40"/>
      <c r="O37" s="24"/>
      <c r="Q37" s="8"/>
      <c r="R37" s="8"/>
      <c r="S37" s="8"/>
    </row>
    <row r="38" spans="2:19" s="9" customFormat="1" ht="15.75" customHeight="1" collapsed="1">
      <c r="B38" s="9">
        <v>1</v>
      </c>
      <c r="C38" s="31">
        <f>+'④月'!C38</f>
        <v>0</v>
      </c>
      <c r="D38" s="21">
        <f t="shared" si="1"/>
      </c>
      <c r="E38" s="32">
        <f>+'④月'!O38</f>
        <v>0</v>
      </c>
      <c r="F38" s="33"/>
      <c r="G38" s="33"/>
      <c r="H38" s="34"/>
      <c r="I38" s="35"/>
      <c r="J38" s="34"/>
      <c r="K38" s="48"/>
      <c r="L38" s="36"/>
      <c r="M38" s="36"/>
      <c r="N38" s="36"/>
      <c r="O38" s="41">
        <f>+E38+F38-SUM(I37:N38)</f>
        <v>0</v>
      </c>
      <c r="Q38" s="8"/>
      <c r="R38" s="8"/>
      <c r="S38" s="8"/>
    </row>
    <row r="39" spans="2:19" s="9" customFormat="1" ht="15.75" customHeight="1" hidden="1" outlineLevel="1">
      <c r="B39" s="9">
        <v>1</v>
      </c>
      <c r="C39" s="30"/>
      <c r="D39" s="30">
        <f t="shared" si="1"/>
      </c>
      <c r="E39" s="24"/>
      <c r="F39" s="22"/>
      <c r="G39" s="37"/>
      <c r="H39" s="38"/>
      <c r="I39" s="39"/>
      <c r="J39" s="43"/>
      <c r="K39" s="47"/>
      <c r="L39" s="40"/>
      <c r="M39" s="40"/>
      <c r="N39" s="40"/>
      <c r="O39" s="24"/>
      <c r="Q39" s="8"/>
      <c r="R39" s="8"/>
      <c r="S39" s="8"/>
    </row>
    <row r="40" spans="2:16" ht="15.75" customHeight="1" collapsed="1">
      <c r="B40" s="9">
        <v>1</v>
      </c>
      <c r="C40" s="31">
        <f>+'④月'!C40</f>
        <v>0</v>
      </c>
      <c r="D40" s="21">
        <f t="shared" si="1"/>
      </c>
      <c r="E40" s="32">
        <f>+'④月'!O40</f>
        <v>0</v>
      </c>
      <c r="F40" s="33"/>
      <c r="G40" s="33"/>
      <c r="H40" s="34"/>
      <c r="I40" s="35"/>
      <c r="J40" s="34"/>
      <c r="K40" s="48"/>
      <c r="L40" s="36"/>
      <c r="M40" s="36"/>
      <c r="N40" s="36"/>
      <c r="O40" s="41">
        <f>+E40+F40-SUM(I39:N40)</f>
        <v>0</v>
      </c>
      <c r="P40" s="9"/>
    </row>
    <row r="41" spans="2:16" ht="15.75" customHeight="1" hidden="1" outlineLevel="1">
      <c r="B41" s="9">
        <v>1</v>
      </c>
      <c r="C41" s="30"/>
      <c r="D41" s="30">
        <f t="shared" si="1"/>
      </c>
      <c r="E41" s="24"/>
      <c r="F41" s="22"/>
      <c r="G41" s="37"/>
      <c r="H41" s="38"/>
      <c r="I41" s="39"/>
      <c r="J41" s="43"/>
      <c r="K41" s="47"/>
      <c r="L41" s="40"/>
      <c r="M41" s="40"/>
      <c r="N41" s="40"/>
      <c r="O41" s="24"/>
      <c r="P41" s="9"/>
    </row>
    <row r="42" spans="2:16" ht="15.75" customHeight="1" collapsed="1">
      <c r="B42" s="9">
        <v>1</v>
      </c>
      <c r="C42" s="31">
        <f>+'④月'!C42</f>
        <v>0</v>
      </c>
      <c r="D42" s="21">
        <f t="shared" si="1"/>
      </c>
      <c r="E42" s="32">
        <f>+'④月'!O42</f>
        <v>0</v>
      </c>
      <c r="F42" s="33"/>
      <c r="G42" s="33"/>
      <c r="H42" s="34"/>
      <c r="I42" s="35"/>
      <c r="J42" s="34"/>
      <c r="K42" s="48"/>
      <c r="L42" s="36"/>
      <c r="M42" s="36"/>
      <c r="N42" s="36"/>
      <c r="O42" s="41">
        <f>+E42+F42-SUM(I41:N42)</f>
        <v>0</v>
      </c>
      <c r="P42" s="9"/>
    </row>
    <row r="43" spans="2:16" ht="15.75" customHeight="1" hidden="1" outlineLevel="1">
      <c r="B43" s="9">
        <v>1</v>
      </c>
      <c r="C43" s="30"/>
      <c r="D43" s="30">
        <f t="shared" si="1"/>
      </c>
      <c r="E43" s="24"/>
      <c r="F43" s="22"/>
      <c r="G43" s="37"/>
      <c r="H43" s="38"/>
      <c r="I43" s="39"/>
      <c r="J43" s="43"/>
      <c r="K43" s="47"/>
      <c r="L43" s="40"/>
      <c r="M43" s="40"/>
      <c r="N43" s="40"/>
      <c r="O43" s="24"/>
      <c r="P43" s="9"/>
    </row>
    <row r="44" spans="2:16" ht="15.75" customHeight="1" collapsed="1">
      <c r="B44" s="9">
        <v>1</v>
      </c>
      <c r="C44" s="49">
        <f>+'④月'!C44</f>
        <v>0</v>
      </c>
      <c r="D44" s="11">
        <f t="shared" si="1"/>
      </c>
      <c r="E44" s="50">
        <f>+'④月'!O44</f>
        <v>0</v>
      </c>
      <c r="F44" s="51"/>
      <c r="G44" s="51"/>
      <c r="H44" s="52"/>
      <c r="I44" s="53"/>
      <c r="J44" s="52"/>
      <c r="K44" s="54"/>
      <c r="L44" s="55"/>
      <c r="M44" s="55"/>
      <c r="N44" s="55"/>
      <c r="O44" s="56">
        <f>+E44+F44-SUM(I43:N44)</f>
        <v>0</v>
      </c>
      <c r="P44" s="9"/>
    </row>
    <row r="45" spans="2:16" ht="15.75" customHeight="1" hidden="1" outlineLevel="1">
      <c r="B45" s="9">
        <v>1</v>
      </c>
      <c r="C45" s="30"/>
      <c r="D45" s="30">
        <f t="shared" si="1"/>
      </c>
      <c r="E45" s="24"/>
      <c r="F45" s="22"/>
      <c r="G45" s="37"/>
      <c r="H45" s="38"/>
      <c r="I45" s="39"/>
      <c r="J45" s="43"/>
      <c r="K45" s="47"/>
      <c r="L45" s="40"/>
      <c r="M45" s="40"/>
      <c r="N45" s="40"/>
      <c r="O45" s="24"/>
      <c r="P45" s="9"/>
    </row>
    <row r="46" spans="2:16" ht="15.75" customHeight="1" collapsed="1">
      <c r="B46" s="9">
        <v>1</v>
      </c>
      <c r="C46" s="31">
        <f>+'④月'!C46</f>
        <v>0</v>
      </c>
      <c r="D46" s="21">
        <f t="shared" si="1"/>
      </c>
      <c r="E46" s="32">
        <f>+'④月'!O46</f>
        <v>0</v>
      </c>
      <c r="F46" s="33"/>
      <c r="G46" s="33"/>
      <c r="H46" s="34"/>
      <c r="I46" s="35"/>
      <c r="J46" s="34"/>
      <c r="K46" s="48"/>
      <c r="L46" s="36"/>
      <c r="M46" s="36"/>
      <c r="N46" s="36"/>
      <c r="O46" s="41">
        <f>+E46+F46-SUM(I45:N46)</f>
        <v>0</v>
      </c>
      <c r="P46" s="9"/>
    </row>
    <row r="47" spans="2:16" ht="15.75" customHeight="1" hidden="1" outlineLevel="1">
      <c r="B47" s="9">
        <v>1</v>
      </c>
      <c r="C47" s="30"/>
      <c r="D47" s="30">
        <f t="shared" si="1"/>
      </c>
      <c r="E47" s="24"/>
      <c r="F47" s="22"/>
      <c r="G47" s="37"/>
      <c r="H47" s="38"/>
      <c r="I47" s="39"/>
      <c r="J47" s="43"/>
      <c r="K47" s="47"/>
      <c r="L47" s="40"/>
      <c r="M47" s="40"/>
      <c r="N47" s="40"/>
      <c r="O47" s="24"/>
      <c r="P47" s="9"/>
    </row>
    <row r="48" spans="2:16" ht="15.75" customHeight="1" collapsed="1">
      <c r="B48" s="9">
        <v>1</v>
      </c>
      <c r="C48" s="31">
        <f>+'④月'!C48</f>
        <v>0</v>
      </c>
      <c r="D48" s="21">
        <f t="shared" si="1"/>
      </c>
      <c r="E48" s="32">
        <f>+'④月'!O48</f>
        <v>0</v>
      </c>
      <c r="F48" s="33"/>
      <c r="G48" s="33"/>
      <c r="H48" s="34"/>
      <c r="I48" s="35"/>
      <c r="J48" s="34"/>
      <c r="K48" s="48"/>
      <c r="L48" s="36"/>
      <c r="M48" s="36"/>
      <c r="N48" s="36"/>
      <c r="O48" s="41">
        <f>+E48+F48-SUM(I47:N48)</f>
        <v>0</v>
      </c>
      <c r="P48" s="9"/>
    </row>
    <row r="49" spans="2:16" ht="15.75" customHeight="1" hidden="1" outlineLevel="1">
      <c r="B49" s="9">
        <v>1</v>
      </c>
      <c r="C49" s="30"/>
      <c r="D49" s="30">
        <f t="shared" si="1"/>
      </c>
      <c r="E49" s="24"/>
      <c r="F49" s="22"/>
      <c r="G49" s="37"/>
      <c r="H49" s="38"/>
      <c r="I49" s="39"/>
      <c r="J49" s="43"/>
      <c r="K49" s="47"/>
      <c r="L49" s="40"/>
      <c r="M49" s="40"/>
      <c r="N49" s="40"/>
      <c r="O49" s="24"/>
      <c r="P49" s="9"/>
    </row>
    <row r="50" spans="2:16" ht="15.75" customHeight="1" collapsed="1">
      <c r="B50" s="9">
        <v>1</v>
      </c>
      <c r="C50" s="31">
        <f>+'④月'!C50</f>
        <v>0</v>
      </c>
      <c r="D50" s="21">
        <f t="shared" si="1"/>
      </c>
      <c r="E50" s="32">
        <f>+'④月'!O50</f>
        <v>0</v>
      </c>
      <c r="F50" s="33"/>
      <c r="G50" s="33"/>
      <c r="H50" s="34"/>
      <c r="I50" s="35"/>
      <c r="J50" s="34"/>
      <c r="K50" s="48"/>
      <c r="L50" s="36"/>
      <c r="M50" s="36"/>
      <c r="N50" s="36"/>
      <c r="O50" s="41">
        <f>+E50+F50-SUM(I49:N50)</f>
        <v>0</v>
      </c>
      <c r="P50" s="9"/>
    </row>
    <row r="51" spans="2:16" ht="15.75" customHeight="1" hidden="1" outlineLevel="1">
      <c r="B51" s="9">
        <v>1</v>
      </c>
      <c r="C51" s="30"/>
      <c r="D51" s="30">
        <f t="shared" si="1"/>
      </c>
      <c r="E51" s="24"/>
      <c r="F51" s="22"/>
      <c r="G51" s="37"/>
      <c r="H51" s="38"/>
      <c r="I51" s="39"/>
      <c r="J51" s="43"/>
      <c r="K51" s="47"/>
      <c r="L51" s="40"/>
      <c r="M51" s="40"/>
      <c r="N51" s="40"/>
      <c r="O51" s="24"/>
      <c r="P51" s="9"/>
    </row>
    <row r="52" spans="2:16" ht="15.75" customHeight="1" collapsed="1">
      <c r="B52" s="9">
        <v>1</v>
      </c>
      <c r="C52" s="31">
        <f>+'④月'!C52</f>
        <v>0</v>
      </c>
      <c r="D52" s="21">
        <f t="shared" si="1"/>
      </c>
      <c r="E52" s="32">
        <f>+'④月'!O52</f>
        <v>0</v>
      </c>
      <c r="F52" s="33"/>
      <c r="G52" s="33"/>
      <c r="H52" s="34"/>
      <c r="I52" s="35"/>
      <c r="J52" s="34"/>
      <c r="K52" s="48"/>
      <c r="L52" s="36"/>
      <c r="M52" s="36"/>
      <c r="N52" s="36"/>
      <c r="O52" s="41">
        <f>+E52+F52-SUM(I51:N52)</f>
        <v>0</v>
      </c>
      <c r="P52" s="9"/>
    </row>
    <row r="53" spans="2:16" ht="15.75" customHeight="1" hidden="1" outlineLevel="1">
      <c r="B53" s="9">
        <v>1</v>
      </c>
      <c r="C53" s="30"/>
      <c r="D53" s="30">
        <f t="shared" si="1"/>
      </c>
      <c r="E53" s="24"/>
      <c r="F53" s="22"/>
      <c r="G53" s="37"/>
      <c r="H53" s="38"/>
      <c r="I53" s="39"/>
      <c r="J53" s="43"/>
      <c r="K53" s="47"/>
      <c r="L53" s="40"/>
      <c r="M53" s="40"/>
      <c r="N53" s="40"/>
      <c r="O53" s="24"/>
      <c r="P53" s="9"/>
    </row>
    <row r="54" spans="2:16" ht="15.75" customHeight="1" collapsed="1">
      <c r="B54" s="9">
        <v>1</v>
      </c>
      <c r="C54" s="49">
        <f>+'④月'!C54</f>
        <v>0</v>
      </c>
      <c r="D54" s="11">
        <f t="shared" si="1"/>
      </c>
      <c r="E54" s="50">
        <f>+'④月'!O54</f>
        <v>0</v>
      </c>
      <c r="F54" s="51"/>
      <c r="G54" s="51"/>
      <c r="H54" s="52"/>
      <c r="I54" s="53"/>
      <c r="J54" s="52"/>
      <c r="K54" s="54"/>
      <c r="L54" s="55"/>
      <c r="M54" s="55"/>
      <c r="N54" s="55"/>
      <c r="O54" s="56">
        <f>+E54+F54-SUM(I53:N54)</f>
        <v>0</v>
      </c>
      <c r="P54" s="9"/>
    </row>
    <row r="55" spans="2:16" ht="15.75" customHeight="1" hidden="1" outlineLevel="1">
      <c r="B55" s="9">
        <v>1</v>
      </c>
      <c r="C55" s="30"/>
      <c r="D55" s="30">
        <f t="shared" si="1"/>
      </c>
      <c r="E55" s="24"/>
      <c r="F55" s="22"/>
      <c r="G55" s="37"/>
      <c r="H55" s="38"/>
      <c r="I55" s="39"/>
      <c r="J55" s="43"/>
      <c r="K55" s="47"/>
      <c r="L55" s="40"/>
      <c r="M55" s="40"/>
      <c r="N55" s="40"/>
      <c r="O55" s="24"/>
      <c r="P55" s="9"/>
    </row>
    <row r="56" spans="2:16" ht="15.75" customHeight="1" collapsed="1">
      <c r="B56" s="9">
        <v>1</v>
      </c>
      <c r="C56" s="31">
        <f>+'④月'!C56</f>
        <v>0</v>
      </c>
      <c r="D56" s="21">
        <f t="shared" si="1"/>
      </c>
      <c r="E56" s="32">
        <f>+'④月'!O56</f>
        <v>0</v>
      </c>
      <c r="F56" s="33"/>
      <c r="G56" s="33"/>
      <c r="H56" s="34"/>
      <c r="I56" s="35"/>
      <c r="J56" s="34"/>
      <c r="K56" s="48"/>
      <c r="L56" s="36"/>
      <c r="M56" s="36"/>
      <c r="N56" s="36"/>
      <c r="O56" s="41">
        <f>+E56+F56-SUM(I55:N56)</f>
        <v>0</v>
      </c>
      <c r="P56" s="9"/>
    </row>
    <row r="57" spans="2:16" ht="15.75" customHeight="1" hidden="1" outlineLevel="1">
      <c r="B57" s="9">
        <v>1</v>
      </c>
      <c r="C57" s="30"/>
      <c r="D57" s="30">
        <f t="shared" si="1"/>
      </c>
      <c r="E57" s="24"/>
      <c r="F57" s="22"/>
      <c r="G57" s="37"/>
      <c r="H57" s="38"/>
      <c r="I57" s="39"/>
      <c r="J57" s="43"/>
      <c r="K57" s="47"/>
      <c r="L57" s="40"/>
      <c r="M57" s="40"/>
      <c r="N57" s="40"/>
      <c r="O57" s="24"/>
      <c r="P57" s="9"/>
    </row>
    <row r="58" spans="2:16" ht="15.75" customHeight="1" collapsed="1">
      <c r="B58" s="9">
        <v>1</v>
      </c>
      <c r="C58" s="31">
        <f>+'④月'!C58</f>
        <v>0</v>
      </c>
      <c r="D58" s="21">
        <f t="shared" si="1"/>
      </c>
      <c r="E58" s="32">
        <f>+'④月'!O58</f>
        <v>0</v>
      </c>
      <c r="F58" s="33"/>
      <c r="G58" s="33"/>
      <c r="H58" s="34"/>
      <c r="I58" s="35"/>
      <c r="J58" s="34"/>
      <c r="K58" s="48"/>
      <c r="L58" s="36"/>
      <c r="M58" s="36"/>
      <c r="N58" s="36"/>
      <c r="O58" s="41">
        <f>+E58+F58-SUM(I57:N58)</f>
        <v>0</v>
      </c>
      <c r="P58" s="25"/>
    </row>
    <row r="59" spans="2:16" ht="15.75" customHeight="1" hidden="1" outlineLevel="1">
      <c r="B59" s="9">
        <v>1</v>
      </c>
      <c r="C59" s="30"/>
      <c r="D59" s="30">
        <f t="shared" si="1"/>
      </c>
      <c r="E59" s="24"/>
      <c r="F59" s="22"/>
      <c r="G59" s="37"/>
      <c r="H59" s="38"/>
      <c r="I59" s="39"/>
      <c r="J59" s="43"/>
      <c r="K59" s="47"/>
      <c r="L59" s="40"/>
      <c r="M59" s="40"/>
      <c r="N59" s="40"/>
      <c r="O59" s="24"/>
      <c r="P59" s="9"/>
    </row>
    <row r="60" spans="2:16" ht="15.75" customHeight="1" collapsed="1">
      <c r="B60" s="9">
        <v>1</v>
      </c>
      <c r="C60" s="31">
        <f>+'④月'!C60</f>
        <v>0</v>
      </c>
      <c r="D60" s="21">
        <f t="shared" si="1"/>
      </c>
      <c r="E60" s="32">
        <f>+'④月'!O60</f>
        <v>0</v>
      </c>
      <c r="F60" s="33"/>
      <c r="G60" s="33"/>
      <c r="H60" s="34"/>
      <c r="I60" s="35"/>
      <c r="J60" s="34"/>
      <c r="K60" s="48"/>
      <c r="L60" s="36"/>
      <c r="M60" s="36"/>
      <c r="N60" s="36"/>
      <c r="O60" s="41">
        <f>+E60+F60-SUM(I59:N60)</f>
        <v>0</v>
      </c>
      <c r="P60" s="8"/>
    </row>
    <row r="61" spans="2:16" ht="15.75" customHeight="1" hidden="1" outlineLevel="1">
      <c r="B61" s="9">
        <v>1</v>
      </c>
      <c r="C61" s="30"/>
      <c r="D61" s="30">
        <f t="shared" si="1"/>
      </c>
      <c r="E61" s="24"/>
      <c r="F61" s="22"/>
      <c r="G61" s="37"/>
      <c r="H61" s="38"/>
      <c r="I61" s="39"/>
      <c r="J61" s="43"/>
      <c r="K61" s="47"/>
      <c r="L61" s="40"/>
      <c r="M61" s="40"/>
      <c r="N61" s="40"/>
      <c r="O61" s="24"/>
      <c r="P61" s="9"/>
    </row>
    <row r="62" spans="2:16" ht="15.75" customHeight="1" collapsed="1">
      <c r="B62" s="9">
        <v>1</v>
      </c>
      <c r="C62" s="31">
        <f>+'④月'!C62</f>
        <v>0</v>
      </c>
      <c r="D62" s="21">
        <f t="shared" si="1"/>
      </c>
      <c r="E62" s="32">
        <f>+'④月'!O62</f>
        <v>0</v>
      </c>
      <c r="F62" s="33"/>
      <c r="G62" s="33"/>
      <c r="H62" s="34"/>
      <c r="I62" s="35"/>
      <c r="J62" s="34"/>
      <c r="K62" s="48"/>
      <c r="L62" s="36"/>
      <c r="M62" s="36"/>
      <c r="N62" s="36"/>
      <c r="O62" s="41">
        <f>+E62+F62-SUM(I61:N62)</f>
        <v>0</v>
      </c>
      <c r="P62" s="26"/>
    </row>
    <row r="63" spans="2:16" ht="15.75" customHeight="1" hidden="1" outlineLevel="1">
      <c r="B63" s="9">
        <v>1</v>
      </c>
      <c r="C63" s="30"/>
      <c r="D63" s="30">
        <f t="shared" si="1"/>
      </c>
      <c r="E63" s="24"/>
      <c r="F63" s="22"/>
      <c r="G63" s="37"/>
      <c r="H63" s="38"/>
      <c r="I63" s="39"/>
      <c r="J63" s="43"/>
      <c r="K63" s="47"/>
      <c r="L63" s="40"/>
      <c r="M63" s="40"/>
      <c r="N63" s="40"/>
      <c r="O63" s="24"/>
      <c r="P63" s="9"/>
    </row>
    <row r="64" spans="2:16" ht="15.75" customHeight="1" collapsed="1">
      <c r="B64" s="9">
        <v>1</v>
      </c>
      <c r="C64" s="49">
        <f>+'④月'!C64</f>
        <v>0</v>
      </c>
      <c r="D64" s="11">
        <f t="shared" si="1"/>
      </c>
      <c r="E64" s="50">
        <f>+'④月'!O64</f>
        <v>0</v>
      </c>
      <c r="F64" s="51"/>
      <c r="G64" s="51"/>
      <c r="H64" s="52"/>
      <c r="I64" s="53"/>
      <c r="J64" s="52"/>
      <c r="K64" s="54"/>
      <c r="L64" s="55"/>
      <c r="M64" s="55"/>
      <c r="N64" s="55"/>
      <c r="O64" s="56">
        <f>+E64+F64-SUM(I63:N64)</f>
        <v>0</v>
      </c>
      <c r="P64" s="8"/>
    </row>
    <row r="65" spans="2:19" s="9" customFormat="1" ht="15.75" customHeight="1" hidden="1" outlineLevel="1">
      <c r="B65" s="9">
        <v>1</v>
      </c>
      <c r="C65" s="30"/>
      <c r="D65" s="30">
        <f t="shared" si="1"/>
      </c>
      <c r="E65" s="7"/>
      <c r="F65" s="22"/>
      <c r="G65" s="37"/>
      <c r="H65" s="38"/>
      <c r="I65" s="39"/>
      <c r="J65" s="43"/>
      <c r="K65" s="47"/>
      <c r="L65" s="40"/>
      <c r="M65" s="40"/>
      <c r="N65" s="40"/>
      <c r="O65" s="24"/>
      <c r="Q65" s="8"/>
      <c r="R65" s="8"/>
      <c r="S65" s="8"/>
    </row>
    <row r="66" spans="2:19" s="9" customFormat="1" ht="15.75" customHeight="1" collapsed="1">
      <c r="B66" s="9">
        <v>1</v>
      </c>
      <c r="C66" s="31">
        <f>+'④月'!C66</f>
        <v>0</v>
      </c>
      <c r="D66" s="21">
        <f t="shared" si="1"/>
      </c>
      <c r="E66" s="32">
        <f>+'④月'!O66</f>
        <v>0</v>
      </c>
      <c r="F66" s="33"/>
      <c r="G66" s="33"/>
      <c r="H66" s="34"/>
      <c r="I66" s="35"/>
      <c r="J66" s="34"/>
      <c r="K66" s="48"/>
      <c r="L66" s="36"/>
      <c r="M66" s="36"/>
      <c r="N66" s="36"/>
      <c r="O66" s="41">
        <f>+E66+F66-SUM(I65:N66)</f>
        <v>0</v>
      </c>
      <c r="Q66" s="8"/>
      <c r="R66" s="8"/>
      <c r="S66" s="8"/>
    </row>
    <row r="67" spans="2:19" s="9" customFormat="1" ht="15.75" customHeight="1" hidden="1" outlineLevel="1">
      <c r="B67" s="9">
        <v>1</v>
      </c>
      <c r="C67" s="30"/>
      <c r="D67" s="30">
        <f t="shared" si="1"/>
      </c>
      <c r="E67" s="24"/>
      <c r="F67" s="22"/>
      <c r="G67" s="37"/>
      <c r="H67" s="38"/>
      <c r="I67" s="39"/>
      <c r="J67" s="43"/>
      <c r="K67" s="47"/>
      <c r="L67" s="40"/>
      <c r="M67" s="40"/>
      <c r="N67" s="40"/>
      <c r="O67" s="24"/>
      <c r="Q67" s="8"/>
      <c r="R67" s="8"/>
      <c r="S67" s="8"/>
    </row>
    <row r="68" spans="2:19" s="9" customFormat="1" ht="15.75" customHeight="1" collapsed="1">
      <c r="B68" s="9">
        <v>1</v>
      </c>
      <c r="C68" s="31">
        <f>+'④月'!C68</f>
        <v>0</v>
      </c>
      <c r="D68" s="21">
        <f t="shared" si="1"/>
      </c>
      <c r="E68" s="32">
        <f>+'④月'!O68</f>
        <v>0</v>
      </c>
      <c r="F68" s="33"/>
      <c r="G68" s="33"/>
      <c r="H68" s="34"/>
      <c r="I68" s="35"/>
      <c r="J68" s="34"/>
      <c r="K68" s="48"/>
      <c r="L68" s="36"/>
      <c r="M68" s="36"/>
      <c r="N68" s="36"/>
      <c r="O68" s="41">
        <f>+E68+F68-SUM(I67:N68)</f>
        <v>0</v>
      </c>
      <c r="Q68" s="8"/>
      <c r="R68" s="8"/>
      <c r="S68" s="8"/>
    </row>
    <row r="69" spans="2:19" s="9" customFormat="1" ht="15.75" customHeight="1" hidden="1" outlineLevel="1">
      <c r="B69" s="9">
        <v>1</v>
      </c>
      <c r="C69" s="30"/>
      <c r="D69" s="30">
        <f t="shared" si="1"/>
      </c>
      <c r="E69" s="24"/>
      <c r="F69" s="22"/>
      <c r="G69" s="37"/>
      <c r="H69" s="38"/>
      <c r="I69" s="39"/>
      <c r="J69" s="43"/>
      <c r="K69" s="47"/>
      <c r="L69" s="40"/>
      <c r="M69" s="40"/>
      <c r="N69" s="40"/>
      <c r="O69" s="24"/>
      <c r="Q69" s="8"/>
      <c r="R69" s="8"/>
      <c r="S69" s="8"/>
    </row>
    <row r="70" spans="2:16" ht="15.75" customHeight="1" collapsed="1">
      <c r="B70" s="9">
        <v>1</v>
      </c>
      <c r="C70" s="31">
        <f>+'④月'!C70</f>
        <v>0</v>
      </c>
      <c r="D70" s="21">
        <f t="shared" si="1"/>
      </c>
      <c r="E70" s="32">
        <f>+'④月'!O70</f>
        <v>0</v>
      </c>
      <c r="F70" s="33"/>
      <c r="G70" s="33"/>
      <c r="H70" s="34"/>
      <c r="I70" s="35"/>
      <c r="J70" s="34"/>
      <c r="K70" s="48"/>
      <c r="L70" s="36"/>
      <c r="M70" s="36"/>
      <c r="N70" s="36"/>
      <c r="O70" s="41">
        <f>+E70+F70-SUM(I69:N70)</f>
        <v>0</v>
      </c>
      <c r="P70" s="9"/>
    </row>
    <row r="71" spans="2:16" ht="15.75" customHeight="1" hidden="1" outlineLevel="1">
      <c r="B71" s="9">
        <v>1</v>
      </c>
      <c r="C71" s="30"/>
      <c r="D71" s="30">
        <f aca="true" t="shared" si="2" ref="D71:D124">IF(SUM(E71:N71)&gt;0,1,"")</f>
      </c>
      <c r="E71" s="24"/>
      <c r="F71" s="22"/>
      <c r="G71" s="37"/>
      <c r="H71" s="38"/>
      <c r="I71" s="39"/>
      <c r="J71" s="43"/>
      <c r="K71" s="47"/>
      <c r="L71" s="40"/>
      <c r="M71" s="40"/>
      <c r="N71" s="40"/>
      <c r="O71" s="24"/>
      <c r="P71" s="9"/>
    </row>
    <row r="72" spans="2:16" ht="15.75" customHeight="1" collapsed="1">
      <c r="B72" s="9">
        <v>1</v>
      </c>
      <c r="C72" s="31">
        <f>+'④月'!C72</f>
        <v>0</v>
      </c>
      <c r="D72" s="21">
        <f t="shared" si="2"/>
      </c>
      <c r="E72" s="32">
        <f>+'④月'!O72</f>
        <v>0</v>
      </c>
      <c r="F72" s="33"/>
      <c r="G72" s="33"/>
      <c r="H72" s="34"/>
      <c r="I72" s="35"/>
      <c r="J72" s="34"/>
      <c r="K72" s="48"/>
      <c r="L72" s="36"/>
      <c r="M72" s="36"/>
      <c r="N72" s="36"/>
      <c r="O72" s="41">
        <f>+E72+F72-SUM(I71:N72)</f>
        <v>0</v>
      </c>
      <c r="P72" s="9"/>
    </row>
    <row r="73" spans="2:16" ht="15.75" customHeight="1" hidden="1" outlineLevel="1">
      <c r="B73" s="9">
        <v>1</v>
      </c>
      <c r="C73" s="30"/>
      <c r="D73" s="30">
        <f t="shared" si="2"/>
      </c>
      <c r="E73" s="24"/>
      <c r="F73" s="22"/>
      <c r="G73" s="37"/>
      <c r="H73" s="38"/>
      <c r="I73" s="39"/>
      <c r="J73" s="43"/>
      <c r="K73" s="47"/>
      <c r="L73" s="40"/>
      <c r="M73" s="40"/>
      <c r="N73" s="40"/>
      <c r="O73" s="24"/>
      <c r="P73" s="9"/>
    </row>
    <row r="74" spans="2:16" ht="15.75" customHeight="1" collapsed="1">
      <c r="B74" s="9">
        <v>1</v>
      </c>
      <c r="C74" s="49">
        <f>+'④月'!C74</f>
        <v>0</v>
      </c>
      <c r="D74" s="11">
        <f t="shared" si="2"/>
      </c>
      <c r="E74" s="50">
        <f>+'④月'!O74</f>
        <v>0</v>
      </c>
      <c r="F74" s="51"/>
      <c r="G74" s="51"/>
      <c r="H74" s="52"/>
      <c r="I74" s="53"/>
      <c r="J74" s="52"/>
      <c r="K74" s="54"/>
      <c r="L74" s="55"/>
      <c r="M74" s="55"/>
      <c r="N74" s="55"/>
      <c r="O74" s="56">
        <f>+E74+F74-SUM(I73:N74)</f>
        <v>0</v>
      </c>
      <c r="P74" s="9"/>
    </row>
    <row r="75" spans="2:16" ht="15.75" customHeight="1" hidden="1" outlineLevel="1">
      <c r="B75" s="9">
        <v>1</v>
      </c>
      <c r="C75" s="30"/>
      <c r="D75" s="30">
        <f t="shared" si="2"/>
      </c>
      <c r="E75" s="24"/>
      <c r="F75" s="22"/>
      <c r="G75" s="37"/>
      <c r="H75" s="38"/>
      <c r="I75" s="39"/>
      <c r="J75" s="43"/>
      <c r="K75" s="47"/>
      <c r="L75" s="40"/>
      <c r="M75" s="40"/>
      <c r="N75" s="40"/>
      <c r="O75" s="24"/>
      <c r="P75" s="9"/>
    </row>
    <row r="76" spans="2:16" ht="15.75" customHeight="1" collapsed="1">
      <c r="B76" s="9">
        <v>1</v>
      </c>
      <c r="C76" s="31">
        <f>+'④月'!C76</f>
        <v>0</v>
      </c>
      <c r="D76" s="21">
        <f t="shared" si="2"/>
      </c>
      <c r="E76" s="32">
        <f>+'④月'!O76</f>
        <v>0</v>
      </c>
      <c r="F76" s="33"/>
      <c r="G76" s="33"/>
      <c r="H76" s="34"/>
      <c r="I76" s="35"/>
      <c r="J76" s="34"/>
      <c r="K76" s="48"/>
      <c r="L76" s="36"/>
      <c r="M76" s="36"/>
      <c r="N76" s="36"/>
      <c r="O76" s="41">
        <f>+E76+F76-SUM(I75:N76)</f>
        <v>0</v>
      </c>
      <c r="P76" s="9"/>
    </row>
    <row r="77" spans="2:16" ht="15.75" customHeight="1" hidden="1" outlineLevel="1">
      <c r="B77" s="9">
        <v>1</v>
      </c>
      <c r="C77" s="30"/>
      <c r="D77" s="30">
        <f t="shared" si="2"/>
      </c>
      <c r="E77" s="24"/>
      <c r="F77" s="22"/>
      <c r="G77" s="37"/>
      <c r="H77" s="38"/>
      <c r="I77" s="39"/>
      <c r="J77" s="43"/>
      <c r="K77" s="47"/>
      <c r="L77" s="40"/>
      <c r="M77" s="40"/>
      <c r="N77" s="40"/>
      <c r="O77" s="24"/>
      <c r="P77" s="9"/>
    </row>
    <row r="78" spans="2:16" ht="15.75" customHeight="1" collapsed="1">
      <c r="B78" s="9">
        <v>1</v>
      </c>
      <c r="C78" s="31">
        <f>+'④月'!C78</f>
        <v>0</v>
      </c>
      <c r="D78" s="21">
        <f t="shared" si="2"/>
      </c>
      <c r="E78" s="32">
        <f>+'④月'!O78</f>
        <v>0</v>
      </c>
      <c r="F78" s="33"/>
      <c r="G78" s="33"/>
      <c r="H78" s="34"/>
      <c r="I78" s="35"/>
      <c r="J78" s="34"/>
      <c r="K78" s="48"/>
      <c r="L78" s="36"/>
      <c r="M78" s="36"/>
      <c r="N78" s="36"/>
      <c r="O78" s="41">
        <f>+E78+F78-SUM(I77:N78)</f>
        <v>0</v>
      </c>
      <c r="P78" s="9"/>
    </row>
    <row r="79" spans="2:16" ht="15.75" customHeight="1" hidden="1" outlineLevel="1">
      <c r="B79" s="9">
        <v>1</v>
      </c>
      <c r="C79" s="30"/>
      <c r="D79" s="30">
        <f t="shared" si="2"/>
      </c>
      <c r="E79" s="24"/>
      <c r="F79" s="22"/>
      <c r="G79" s="37"/>
      <c r="H79" s="38"/>
      <c r="I79" s="39"/>
      <c r="J79" s="43"/>
      <c r="K79" s="47"/>
      <c r="L79" s="40"/>
      <c r="M79" s="40"/>
      <c r="N79" s="40"/>
      <c r="O79" s="24"/>
      <c r="P79" s="9"/>
    </row>
    <row r="80" spans="2:16" ht="15.75" customHeight="1" collapsed="1">
      <c r="B80" s="9">
        <v>1</v>
      </c>
      <c r="C80" s="31">
        <f>+'④月'!C80</f>
        <v>0</v>
      </c>
      <c r="D80" s="21">
        <f t="shared" si="2"/>
      </c>
      <c r="E80" s="32">
        <f>+'④月'!O80</f>
        <v>0</v>
      </c>
      <c r="F80" s="33"/>
      <c r="G80" s="33"/>
      <c r="H80" s="34"/>
      <c r="I80" s="35"/>
      <c r="J80" s="34"/>
      <c r="K80" s="48"/>
      <c r="L80" s="36"/>
      <c r="M80" s="36"/>
      <c r="N80" s="36"/>
      <c r="O80" s="41">
        <f>+E80+F80-SUM(I79:N80)</f>
        <v>0</v>
      </c>
      <c r="P80" s="9"/>
    </row>
    <row r="81" spans="2:16" ht="15.75" customHeight="1" hidden="1" outlineLevel="1">
      <c r="B81" s="9">
        <v>1</v>
      </c>
      <c r="C81" s="30"/>
      <c r="D81" s="30">
        <f t="shared" si="2"/>
      </c>
      <c r="E81" s="24"/>
      <c r="F81" s="22"/>
      <c r="G81" s="37"/>
      <c r="H81" s="38"/>
      <c r="I81" s="39"/>
      <c r="J81" s="43"/>
      <c r="K81" s="47"/>
      <c r="L81" s="40"/>
      <c r="M81" s="40"/>
      <c r="N81" s="40"/>
      <c r="O81" s="24"/>
      <c r="P81" s="9"/>
    </row>
    <row r="82" spans="2:16" ht="15.75" customHeight="1" collapsed="1">
      <c r="B82" s="9">
        <v>1</v>
      </c>
      <c r="C82" s="31">
        <f>+'④月'!C82</f>
        <v>0</v>
      </c>
      <c r="D82" s="21">
        <f t="shared" si="2"/>
      </c>
      <c r="E82" s="32">
        <f>+'④月'!O82</f>
        <v>0</v>
      </c>
      <c r="F82" s="33"/>
      <c r="G82" s="33"/>
      <c r="H82" s="34"/>
      <c r="I82" s="35"/>
      <c r="J82" s="34"/>
      <c r="K82" s="48"/>
      <c r="L82" s="36"/>
      <c r="M82" s="36"/>
      <c r="N82" s="36"/>
      <c r="O82" s="41">
        <f>+E82+F82-SUM(I81:N82)</f>
        <v>0</v>
      </c>
      <c r="P82" s="9"/>
    </row>
    <row r="83" spans="2:16" ht="15.75" customHeight="1" hidden="1" outlineLevel="1">
      <c r="B83" s="9">
        <v>1</v>
      </c>
      <c r="C83" s="30"/>
      <c r="D83" s="30">
        <f t="shared" si="2"/>
      </c>
      <c r="E83" s="24"/>
      <c r="F83" s="22"/>
      <c r="G83" s="37"/>
      <c r="H83" s="38"/>
      <c r="I83" s="39"/>
      <c r="J83" s="43"/>
      <c r="K83" s="47"/>
      <c r="L83" s="40"/>
      <c r="M83" s="40"/>
      <c r="N83" s="40"/>
      <c r="O83" s="24"/>
      <c r="P83" s="9"/>
    </row>
    <row r="84" spans="2:16" ht="15.75" customHeight="1" collapsed="1">
      <c r="B84" s="9">
        <v>1</v>
      </c>
      <c r="C84" s="49">
        <f>+'④月'!C84</f>
        <v>0</v>
      </c>
      <c r="D84" s="11">
        <f t="shared" si="2"/>
      </c>
      <c r="E84" s="50">
        <f>+'④月'!O84</f>
        <v>0</v>
      </c>
      <c r="F84" s="51"/>
      <c r="G84" s="51"/>
      <c r="H84" s="52"/>
      <c r="I84" s="53"/>
      <c r="J84" s="52"/>
      <c r="K84" s="54"/>
      <c r="L84" s="55"/>
      <c r="M84" s="55"/>
      <c r="N84" s="55"/>
      <c r="O84" s="56">
        <f>+E84+F84-SUM(I83:N84)</f>
        <v>0</v>
      </c>
      <c r="P84" s="9"/>
    </row>
    <row r="85" spans="2:16" ht="15.75" customHeight="1" hidden="1" outlineLevel="1">
      <c r="B85" s="9">
        <v>1</v>
      </c>
      <c r="C85" s="30"/>
      <c r="D85" s="30">
        <f t="shared" si="2"/>
      </c>
      <c r="E85" s="24"/>
      <c r="F85" s="22"/>
      <c r="G85" s="37"/>
      <c r="H85" s="38"/>
      <c r="I85" s="39"/>
      <c r="J85" s="43"/>
      <c r="K85" s="47"/>
      <c r="L85" s="40"/>
      <c r="M85" s="40"/>
      <c r="N85" s="40"/>
      <c r="O85" s="24"/>
      <c r="P85" s="9"/>
    </row>
    <row r="86" spans="2:16" ht="15.75" customHeight="1" collapsed="1">
      <c r="B86" s="9">
        <v>1</v>
      </c>
      <c r="C86" s="31">
        <f>+'④月'!C86</f>
        <v>0</v>
      </c>
      <c r="D86" s="21">
        <f t="shared" si="2"/>
      </c>
      <c r="E86" s="32">
        <f>+'④月'!O86</f>
        <v>0</v>
      </c>
      <c r="F86" s="33"/>
      <c r="G86" s="33"/>
      <c r="H86" s="34"/>
      <c r="I86" s="35"/>
      <c r="J86" s="34"/>
      <c r="K86" s="48"/>
      <c r="L86" s="36"/>
      <c r="M86" s="36"/>
      <c r="N86" s="36"/>
      <c r="O86" s="41">
        <f>+E86+F86-SUM(I85:N86)</f>
        <v>0</v>
      </c>
      <c r="P86" s="9"/>
    </row>
    <row r="87" spans="2:16" ht="15.75" customHeight="1" hidden="1" outlineLevel="1">
      <c r="B87" s="9">
        <v>1</v>
      </c>
      <c r="C87" s="30"/>
      <c r="D87" s="30">
        <f t="shared" si="2"/>
      </c>
      <c r="E87" s="24"/>
      <c r="F87" s="22"/>
      <c r="G87" s="37"/>
      <c r="H87" s="38"/>
      <c r="I87" s="39"/>
      <c r="J87" s="43"/>
      <c r="K87" s="47"/>
      <c r="L87" s="40"/>
      <c r="M87" s="40"/>
      <c r="N87" s="40"/>
      <c r="O87" s="24"/>
      <c r="P87" s="9"/>
    </row>
    <row r="88" spans="2:16" ht="15.75" customHeight="1" collapsed="1">
      <c r="B88" s="9">
        <v>1</v>
      </c>
      <c r="C88" s="31">
        <f>+'④月'!C88</f>
        <v>0</v>
      </c>
      <c r="D88" s="21">
        <f t="shared" si="2"/>
      </c>
      <c r="E88" s="32">
        <f>+'④月'!O88</f>
        <v>0</v>
      </c>
      <c r="F88" s="33"/>
      <c r="G88" s="33"/>
      <c r="H88" s="34"/>
      <c r="I88" s="35"/>
      <c r="J88" s="34"/>
      <c r="K88" s="48"/>
      <c r="L88" s="36"/>
      <c r="M88" s="36"/>
      <c r="N88" s="36"/>
      <c r="O88" s="41">
        <f>+E88+F88-SUM(I87:N88)</f>
        <v>0</v>
      </c>
      <c r="P88" s="25"/>
    </row>
    <row r="89" spans="2:16" ht="15.75" customHeight="1" hidden="1" outlineLevel="1">
      <c r="B89" s="9">
        <v>1</v>
      </c>
      <c r="C89" s="30"/>
      <c r="D89" s="30">
        <f t="shared" si="2"/>
      </c>
      <c r="E89" s="24"/>
      <c r="F89" s="22"/>
      <c r="G89" s="37"/>
      <c r="H89" s="38"/>
      <c r="I89" s="39"/>
      <c r="J89" s="43"/>
      <c r="K89" s="47"/>
      <c r="L89" s="40"/>
      <c r="M89" s="40"/>
      <c r="N89" s="40"/>
      <c r="O89" s="24"/>
      <c r="P89" s="9"/>
    </row>
    <row r="90" spans="2:16" ht="15.75" customHeight="1" collapsed="1">
      <c r="B90" s="9">
        <v>1</v>
      </c>
      <c r="C90" s="31">
        <f>+'④月'!C90</f>
        <v>0</v>
      </c>
      <c r="D90" s="21">
        <f t="shared" si="2"/>
      </c>
      <c r="E90" s="32">
        <f>+'④月'!O90</f>
        <v>0</v>
      </c>
      <c r="F90" s="33"/>
      <c r="G90" s="33"/>
      <c r="H90" s="34"/>
      <c r="I90" s="35"/>
      <c r="J90" s="34"/>
      <c r="K90" s="48"/>
      <c r="L90" s="36"/>
      <c r="M90" s="36"/>
      <c r="N90" s="36"/>
      <c r="O90" s="41">
        <f>+E90+F90-SUM(I89:N90)</f>
        <v>0</v>
      </c>
      <c r="P90" s="8"/>
    </row>
    <row r="91" spans="2:16" ht="15.75" customHeight="1" hidden="1" outlineLevel="1">
      <c r="B91" s="9">
        <v>1</v>
      </c>
      <c r="C91" s="30"/>
      <c r="D91" s="30">
        <f t="shared" si="2"/>
      </c>
      <c r="E91" s="24"/>
      <c r="F91" s="22"/>
      <c r="G91" s="37"/>
      <c r="H91" s="38"/>
      <c r="I91" s="39"/>
      <c r="J91" s="43"/>
      <c r="K91" s="47"/>
      <c r="L91" s="40"/>
      <c r="M91" s="40"/>
      <c r="N91" s="40"/>
      <c r="O91" s="24"/>
      <c r="P91" s="9"/>
    </row>
    <row r="92" spans="2:16" ht="15.75" customHeight="1" collapsed="1">
      <c r="B92" s="9">
        <v>1</v>
      </c>
      <c r="C92" s="31">
        <f>+'④月'!C92</f>
        <v>0</v>
      </c>
      <c r="D92" s="21">
        <f t="shared" si="2"/>
      </c>
      <c r="E92" s="32">
        <f>+'④月'!O92</f>
        <v>0</v>
      </c>
      <c r="F92" s="33"/>
      <c r="G92" s="33"/>
      <c r="H92" s="34"/>
      <c r="I92" s="35"/>
      <c r="J92" s="34"/>
      <c r="K92" s="48"/>
      <c r="L92" s="36"/>
      <c r="M92" s="36"/>
      <c r="N92" s="36"/>
      <c r="O92" s="41">
        <f>+E92+F92-SUM(I91:N92)</f>
        <v>0</v>
      </c>
      <c r="P92" s="26"/>
    </row>
    <row r="93" spans="2:16" ht="15.75" customHeight="1" hidden="1" outlineLevel="1">
      <c r="B93" s="9">
        <v>1</v>
      </c>
      <c r="C93" s="30"/>
      <c r="D93" s="30">
        <f t="shared" si="2"/>
      </c>
      <c r="E93" s="24"/>
      <c r="F93" s="22"/>
      <c r="G93" s="37"/>
      <c r="H93" s="38"/>
      <c r="I93" s="39"/>
      <c r="J93" s="43"/>
      <c r="K93" s="47"/>
      <c r="L93" s="40"/>
      <c r="M93" s="40"/>
      <c r="N93" s="40"/>
      <c r="O93" s="24"/>
      <c r="P93" s="9"/>
    </row>
    <row r="94" spans="2:16" ht="15.75" customHeight="1" collapsed="1">
      <c r="B94" s="9">
        <v>1</v>
      </c>
      <c r="C94" s="49">
        <f>+'④月'!C94</f>
        <v>0</v>
      </c>
      <c r="D94" s="11">
        <f t="shared" si="2"/>
      </c>
      <c r="E94" s="50">
        <f>+'④月'!O94</f>
        <v>0</v>
      </c>
      <c r="F94" s="51"/>
      <c r="G94" s="51"/>
      <c r="H94" s="52"/>
      <c r="I94" s="53"/>
      <c r="J94" s="52"/>
      <c r="K94" s="54"/>
      <c r="L94" s="55"/>
      <c r="M94" s="55"/>
      <c r="N94" s="55"/>
      <c r="O94" s="56">
        <f>+E94+F94-SUM(I93:N94)</f>
        <v>0</v>
      </c>
      <c r="P94" s="8"/>
    </row>
    <row r="95" spans="2:19" s="9" customFormat="1" ht="15.75" customHeight="1" hidden="1" outlineLevel="1">
      <c r="B95" s="9">
        <v>1</v>
      </c>
      <c r="C95" s="30"/>
      <c r="D95" s="30">
        <f t="shared" si="2"/>
      </c>
      <c r="E95" s="7"/>
      <c r="F95" s="22"/>
      <c r="G95" s="37"/>
      <c r="H95" s="38"/>
      <c r="I95" s="39"/>
      <c r="J95" s="43"/>
      <c r="K95" s="47"/>
      <c r="L95" s="40"/>
      <c r="M95" s="40"/>
      <c r="N95" s="40"/>
      <c r="O95" s="24"/>
      <c r="Q95" s="8"/>
      <c r="R95" s="8"/>
      <c r="S95" s="8"/>
    </row>
    <row r="96" spans="2:19" s="9" customFormat="1" ht="15.75" customHeight="1" collapsed="1">
      <c r="B96" s="9">
        <v>1</v>
      </c>
      <c r="C96" s="31">
        <f>+'④月'!C96</f>
        <v>0</v>
      </c>
      <c r="D96" s="21">
        <f t="shared" si="2"/>
      </c>
      <c r="E96" s="32">
        <f>+'④月'!O96</f>
        <v>0</v>
      </c>
      <c r="F96" s="33"/>
      <c r="G96" s="33"/>
      <c r="H96" s="34"/>
      <c r="I96" s="35"/>
      <c r="J96" s="34"/>
      <c r="K96" s="48"/>
      <c r="L96" s="36"/>
      <c r="M96" s="36"/>
      <c r="N96" s="36"/>
      <c r="O96" s="41">
        <f>+E96+F96-SUM(I95:N96)</f>
        <v>0</v>
      </c>
      <c r="Q96" s="8"/>
      <c r="R96" s="8"/>
      <c r="S96" s="8"/>
    </row>
    <row r="97" spans="2:19" s="9" customFormat="1" ht="15.75" customHeight="1" hidden="1" outlineLevel="1">
      <c r="B97" s="9">
        <v>1</v>
      </c>
      <c r="C97" s="30"/>
      <c r="D97" s="30">
        <f t="shared" si="2"/>
      </c>
      <c r="E97" s="24"/>
      <c r="F97" s="22"/>
      <c r="G97" s="37"/>
      <c r="H97" s="38"/>
      <c r="I97" s="39"/>
      <c r="J97" s="43"/>
      <c r="K97" s="47"/>
      <c r="L97" s="40"/>
      <c r="M97" s="40"/>
      <c r="N97" s="40"/>
      <c r="O97" s="24"/>
      <c r="Q97" s="8"/>
      <c r="R97" s="8"/>
      <c r="S97" s="8"/>
    </row>
    <row r="98" spans="2:19" s="9" customFormat="1" ht="15.75" customHeight="1" collapsed="1">
      <c r="B98" s="9">
        <v>1</v>
      </c>
      <c r="C98" s="31">
        <f>+'④月'!C98</f>
        <v>0</v>
      </c>
      <c r="D98" s="21">
        <f t="shared" si="2"/>
      </c>
      <c r="E98" s="32">
        <f>+'④月'!O98</f>
        <v>0</v>
      </c>
      <c r="F98" s="33"/>
      <c r="G98" s="33"/>
      <c r="H98" s="34"/>
      <c r="I98" s="35"/>
      <c r="J98" s="34"/>
      <c r="K98" s="48"/>
      <c r="L98" s="36"/>
      <c r="M98" s="36"/>
      <c r="N98" s="36"/>
      <c r="O98" s="41">
        <f>+E98+F98-SUM(I97:N98)</f>
        <v>0</v>
      </c>
      <c r="Q98" s="8"/>
      <c r="R98" s="8"/>
      <c r="S98" s="8"/>
    </row>
    <row r="99" spans="2:19" s="9" customFormat="1" ht="15.75" customHeight="1" hidden="1" outlineLevel="1">
      <c r="B99" s="9">
        <v>1</v>
      </c>
      <c r="C99" s="30"/>
      <c r="D99" s="30">
        <f t="shared" si="2"/>
      </c>
      <c r="E99" s="24"/>
      <c r="F99" s="22"/>
      <c r="G99" s="37"/>
      <c r="H99" s="38"/>
      <c r="I99" s="39"/>
      <c r="J99" s="43"/>
      <c r="K99" s="47"/>
      <c r="L99" s="40"/>
      <c r="M99" s="40"/>
      <c r="N99" s="40"/>
      <c r="O99" s="24"/>
      <c r="Q99" s="8"/>
      <c r="R99" s="8"/>
      <c r="S99" s="8"/>
    </row>
    <row r="100" spans="2:16" ht="15.75" customHeight="1" collapsed="1">
      <c r="B100" s="9">
        <v>1</v>
      </c>
      <c r="C100" s="31">
        <f>+'④月'!C100</f>
        <v>0</v>
      </c>
      <c r="D100" s="21">
        <f t="shared" si="2"/>
      </c>
      <c r="E100" s="32">
        <f>+'④月'!O100</f>
        <v>0</v>
      </c>
      <c r="F100" s="33"/>
      <c r="G100" s="33"/>
      <c r="H100" s="34"/>
      <c r="I100" s="35"/>
      <c r="J100" s="34"/>
      <c r="K100" s="48"/>
      <c r="L100" s="36"/>
      <c r="M100" s="36"/>
      <c r="N100" s="36"/>
      <c r="O100" s="41">
        <f>+E100+F100-SUM(I99:N100)</f>
        <v>0</v>
      </c>
      <c r="P100" s="9"/>
    </row>
    <row r="101" spans="2:16" ht="15.75" customHeight="1" hidden="1" outlineLevel="1">
      <c r="B101" s="9">
        <v>1</v>
      </c>
      <c r="C101" s="30"/>
      <c r="D101" s="30">
        <f t="shared" si="2"/>
      </c>
      <c r="E101" s="24"/>
      <c r="F101" s="22"/>
      <c r="G101" s="37"/>
      <c r="H101" s="38"/>
      <c r="I101" s="39"/>
      <c r="J101" s="43"/>
      <c r="K101" s="47"/>
      <c r="L101" s="40"/>
      <c r="M101" s="40"/>
      <c r="N101" s="40"/>
      <c r="O101" s="24"/>
      <c r="P101" s="9"/>
    </row>
    <row r="102" spans="2:16" ht="15.75" customHeight="1" collapsed="1">
      <c r="B102" s="9">
        <v>1</v>
      </c>
      <c r="C102" s="31">
        <f>+'④月'!C102</f>
        <v>0</v>
      </c>
      <c r="D102" s="21">
        <f t="shared" si="2"/>
      </c>
      <c r="E102" s="32">
        <f>+'④月'!O102</f>
        <v>0</v>
      </c>
      <c r="F102" s="33"/>
      <c r="G102" s="33"/>
      <c r="H102" s="34"/>
      <c r="I102" s="35"/>
      <c r="J102" s="34"/>
      <c r="K102" s="48"/>
      <c r="L102" s="36"/>
      <c r="M102" s="36"/>
      <c r="N102" s="36"/>
      <c r="O102" s="41">
        <f>+E102+F102-SUM(I101:N102)</f>
        <v>0</v>
      </c>
      <c r="P102" s="9"/>
    </row>
    <row r="103" spans="2:16" ht="15.75" customHeight="1" hidden="1" outlineLevel="1">
      <c r="B103" s="9">
        <v>1</v>
      </c>
      <c r="C103" s="30"/>
      <c r="D103" s="30">
        <f t="shared" si="2"/>
      </c>
      <c r="E103" s="24"/>
      <c r="F103" s="22"/>
      <c r="G103" s="37"/>
      <c r="H103" s="38"/>
      <c r="I103" s="39"/>
      <c r="J103" s="43"/>
      <c r="K103" s="47"/>
      <c r="L103" s="40"/>
      <c r="M103" s="40"/>
      <c r="N103" s="40"/>
      <c r="O103" s="24"/>
      <c r="P103" s="9"/>
    </row>
    <row r="104" spans="2:16" ht="15.75" customHeight="1" collapsed="1">
      <c r="B104" s="9">
        <v>1</v>
      </c>
      <c r="C104" s="49">
        <f>+'④月'!C104</f>
        <v>0</v>
      </c>
      <c r="D104" s="11">
        <f t="shared" si="2"/>
      </c>
      <c r="E104" s="50">
        <f>+'④月'!O104</f>
        <v>0</v>
      </c>
      <c r="F104" s="51"/>
      <c r="G104" s="51"/>
      <c r="H104" s="52"/>
      <c r="I104" s="53"/>
      <c r="J104" s="52"/>
      <c r="K104" s="54"/>
      <c r="L104" s="55"/>
      <c r="M104" s="55"/>
      <c r="N104" s="55"/>
      <c r="O104" s="56">
        <f>+E104+F104-SUM(I103:N104)</f>
        <v>0</v>
      </c>
      <c r="P104" s="9"/>
    </row>
    <row r="105" spans="2:16" ht="15.75" customHeight="1" hidden="1" outlineLevel="1">
      <c r="B105" s="9">
        <v>1</v>
      </c>
      <c r="C105" s="30"/>
      <c r="D105" s="30">
        <f t="shared" si="2"/>
      </c>
      <c r="E105" s="24"/>
      <c r="F105" s="22"/>
      <c r="G105" s="37"/>
      <c r="H105" s="38"/>
      <c r="I105" s="39"/>
      <c r="J105" s="43"/>
      <c r="K105" s="47"/>
      <c r="L105" s="40"/>
      <c r="M105" s="40"/>
      <c r="N105" s="40"/>
      <c r="O105" s="24"/>
      <c r="P105" s="9"/>
    </row>
    <row r="106" spans="2:16" ht="15.75" customHeight="1" collapsed="1">
      <c r="B106" s="9">
        <v>1</v>
      </c>
      <c r="C106" s="31">
        <f>+'④月'!C106</f>
        <v>0</v>
      </c>
      <c r="D106" s="21">
        <f t="shared" si="2"/>
      </c>
      <c r="E106" s="32">
        <f>+'④月'!O106</f>
        <v>0</v>
      </c>
      <c r="F106" s="33"/>
      <c r="G106" s="33"/>
      <c r="H106" s="34"/>
      <c r="I106" s="35"/>
      <c r="J106" s="34"/>
      <c r="K106" s="48"/>
      <c r="L106" s="36"/>
      <c r="M106" s="36"/>
      <c r="N106" s="36"/>
      <c r="O106" s="41">
        <f>+E106+F106-SUM(I105:N106)</f>
        <v>0</v>
      </c>
      <c r="P106" s="9"/>
    </row>
    <row r="107" spans="2:16" ht="15.75" customHeight="1" hidden="1" outlineLevel="1">
      <c r="B107" s="9">
        <v>1</v>
      </c>
      <c r="C107" s="30"/>
      <c r="D107" s="30">
        <f t="shared" si="2"/>
      </c>
      <c r="E107" s="24"/>
      <c r="F107" s="22"/>
      <c r="G107" s="37"/>
      <c r="H107" s="38"/>
      <c r="I107" s="39"/>
      <c r="J107" s="43"/>
      <c r="K107" s="47"/>
      <c r="L107" s="40"/>
      <c r="M107" s="40"/>
      <c r="N107" s="40"/>
      <c r="O107" s="24"/>
      <c r="P107" s="9"/>
    </row>
    <row r="108" spans="2:16" ht="15.75" customHeight="1" collapsed="1">
      <c r="B108" s="9">
        <v>1</v>
      </c>
      <c r="C108" s="31">
        <f>+'④月'!C108</f>
        <v>0</v>
      </c>
      <c r="D108" s="21">
        <f t="shared" si="2"/>
      </c>
      <c r="E108" s="32">
        <f>+'④月'!O108</f>
        <v>0</v>
      </c>
      <c r="F108" s="33"/>
      <c r="G108" s="33"/>
      <c r="H108" s="34"/>
      <c r="I108" s="35"/>
      <c r="J108" s="34"/>
      <c r="K108" s="48"/>
      <c r="L108" s="36"/>
      <c r="M108" s="36"/>
      <c r="N108" s="36"/>
      <c r="O108" s="41">
        <f>+E108+F108-SUM(I107:N108)</f>
        <v>0</v>
      </c>
      <c r="P108" s="9"/>
    </row>
    <row r="109" spans="2:16" ht="15.75" customHeight="1" hidden="1" outlineLevel="1">
      <c r="B109" s="9">
        <v>1</v>
      </c>
      <c r="C109" s="30"/>
      <c r="D109" s="30">
        <f t="shared" si="2"/>
      </c>
      <c r="E109" s="24"/>
      <c r="F109" s="22"/>
      <c r="G109" s="37"/>
      <c r="H109" s="38"/>
      <c r="I109" s="39"/>
      <c r="J109" s="43"/>
      <c r="K109" s="47"/>
      <c r="L109" s="40"/>
      <c r="M109" s="40"/>
      <c r="N109" s="40"/>
      <c r="O109" s="24"/>
      <c r="P109" s="9"/>
    </row>
    <row r="110" spans="2:16" ht="15.75" customHeight="1" collapsed="1">
      <c r="B110" s="9">
        <v>1</v>
      </c>
      <c r="C110" s="31">
        <f>+'④月'!C110</f>
        <v>0</v>
      </c>
      <c r="D110" s="21">
        <f t="shared" si="2"/>
      </c>
      <c r="E110" s="32">
        <f>+'④月'!O110</f>
        <v>0</v>
      </c>
      <c r="F110" s="33"/>
      <c r="G110" s="33"/>
      <c r="H110" s="34"/>
      <c r="I110" s="35"/>
      <c r="J110" s="34"/>
      <c r="K110" s="48"/>
      <c r="L110" s="36"/>
      <c r="M110" s="36"/>
      <c r="N110" s="36"/>
      <c r="O110" s="41">
        <f>+E110+F110-SUM(I109:N110)</f>
        <v>0</v>
      </c>
      <c r="P110" s="9"/>
    </row>
    <row r="111" spans="2:16" ht="15.75" customHeight="1" hidden="1" outlineLevel="1">
      <c r="B111" s="9">
        <v>1</v>
      </c>
      <c r="C111" s="30"/>
      <c r="D111" s="30">
        <f t="shared" si="2"/>
      </c>
      <c r="E111" s="24"/>
      <c r="F111" s="22"/>
      <c r="G111" s="37"/>
      <c r="H111" s="38"/>
      <c r="I111" s="39"/>
      <c r="J111" s="43"/>
      <c r="K111" s="47"/>
      <c r="L111" s="40"/>
      <c r="M111" s="40"/>
      <c r="N111" s="40"/>
      <c r="O111" s="24"/>
      <c r="P111" s="9"/>
    </row>
    <row r="112" spans="2:16" ht="15.75" customHeight="1" collapsed="1">
      <c r="B112" s="9">
        <v>1</v>
      </c>
      <c r="C112" s="31">
        <f>+'④月'!C112</f>
        <v>0</v>
      </c>
      <c r="D112" s="21">
        <f t="shared" si="2"/>
      </c>
      <c r="E112" s="32">
        <f>+'④月'!O112</f>
        <v>0</v>
      </c>
      <c r="F112" s="33"/>
      <c r="G112" s="33"/>
      <c r="H112" s="34"/>
      <c r="I112" s="35"/>
      <c r="J112" s="34"/>
      <c r="K112" s="48"/>
      <c r="L112" s="36"/>
      <c r="M112" s="36"/>
      <c r="N112" s="36"/>
      <c r="O112" s="41">
        <f>+E112+F112-SUM(I111:N112)</f>
        <v>0</v>
      </c>
      <c r="P112" s="9"/>
    </row>
    <row r="113" spans="2:16" ht="15.75" customHeight="1" hidden="1" outlineLevel="1">
      <c r="B113" s="9">
        <v>1</v>
      </c>
      <c r="C113" s="30"/>
      <c r="D113" s="30">
        <f t="shared" si="2"/>
      </c>
      <c r="E113" s="24"/>
      <c r="F113" s="22"/>
      <c r="G113" s="37"/>
      <c r="H113" s="38"/>
      <c r="I113" s="39"/>
      <c r="J113" s="43"/>
      <c r="K113" s="47"/>
      <c r="L113" s="40"/>
      <c r="M113" s="40"/>
      <c r="N113" s="40"/>
      <c r="O113" s="24"/>
      <c r="P113" s="9"/>
    </row>
    <row r="114" spans="2:16" ht="15.75" customHeight="1" collapsed="1">
      <c r="B114" s="9">
        <v>1</v>
      </c>
      <c r="C114" s="49">
        <f>+'④月'!C114</f>
        <v>0</v>
      </c>
      <c r="D114" s="11">
        <f t="shared" si="2"/>
      </c>
      <c r="E114" s="50">
        <f>+'④月'!O114</f>
        <v>0</v>
      </c>
      <c r="F114" s="51"/>
      <c r="G114" s="51"/>
      <c r="H114" s="52"/>
      <c r="I114" s="53"/>
      <c r="J114" s="52"/>
      <c r="K114" s="54"/>
      <c r="L114" s="55"/>
      <c r="M114" s="55"/>
      <c r="N114" s="55"/>
      <c r="O114" s="56">
        <f>+E114+F114-SUM(I113:N114)</f>
        <v>0</v>
      </c>
      <c r="P114" s="9"/>
    </row>
    <row r="115" spans="2:16" ht="15.75" customHeight="1" hidden="1" outlineLevel="1">
      <c r="B115" s="9">
        <v>1</v>
      </c>
      <c r="C115" s="30"/>
      <c r="D115" s="30">
        <f t="shared" si="2"/>
      </c>
      <c r="E115" s="24"/>
      <c r="F115" s="22"/>
      <c r="G115" s="37"/>
      <c r="H115" s="38"/>
      <c r="I115" s="39"/>
      <c r="J115" s="43"/>
      <c r="K115" s="47"/>
      <c r="L115" s="40"/>
      <c r="M115" s="40"/>
      <c r="N115" s="40"/>
      <c r="O115" s="24"/>
      <c r="P115" s="9"/>
    </row>
    <row r="116" spans="2:16" ht="15.75" customHeight="1" collapsed="1">
      <c r="B116" s="9">
        <v>1</v>
      </c>
      <c r="C116" s="31">
        <f>+'④月'!C116</f>
        <v>0</v>
      </c>
      <c r="D116" s="21">
        <f t="shared" si="2"/>
      </c>
      <c r="E116" s="32">
        <f>+'④月'!O116</f>
        <v>0</v>
      </c>
      <c r="F116" s="33"/>
      <c r="G116" s="33"/>
      <c r="H116" s="34"/>
      <c r="I116" s="35"/>
      <c r="J116" s="34"/>
      <c r="K116" s="48"/>
      <c r="L116" s="36"/>
      <c r="M116" s="36"/>
      <c r="N116" s="36"/>
      <c r="O116" s="41">
        <f>+E116+F116-SUM(I115:N116)</f>
        <v>0</v>
      </c>
      <c r="P116" s="9"/>
    </row>
    <row r="117" spans="2:16" ht="15.75" customHeight="1" hidden="1" outlineLevel="1">
      <c r="B117" s="9">
        <v>1</v>
      </c>
      <c r="C117" s="30"/>
      <c r="D117" s="30">
        <f t="shared" si="2"/>
      </c>
      <c r="E117" s="24"/>
      <c r="F117" s="22"/>
      <c r="G117" s="37"/>
      <c r="H117" s="38"/>
      <c r="I117" s="39"/>
      <c r="J117" s="43"/>
      <c r="K117" s="47"/>
      <c r="L117" s="40"/>
      <c r="M117" s="40"/>
      <c r="N117" s="40"/>
      <c r="O117" s="24"/>
      <c r="P117" s="9"/>
    </row>
    <row r="118" spans="2:16" ht="15.75" customHeight="1" collapsed="1">
      <c r="B118" s="9">
        <v>1</v>
      </c>
      <c r="C118" s="31">
        <f>+'④月'!C118</f>
        <v>0</v>
      </c>
      <c r="D118" s="21">
        <f t="shared" si="2"/>
      </c>
      <c r="E118" s="32">
        <f>+'④月'!O118</f>
        <v>0</v>
      </c>
      <c r="F118" s="33"/>
      <c r="G118" s="33"/>
      <c r="H118" s="34"/>
      <c r="I118" s="35"/>
      <c r="J118" s="34"/>
      <c r="K118" s="48"/>
      <c r="L118" s="36"/>
      <c r="M118" s="36"/>
      <c r="N118" s="36"/>
      <c r="O118" s="41">
        <f>+E118+F118-SUM(I117:N118)</f>
        <v>0</v>
      </c>
      <c r="P118" s="25"/>
    </row>
    <row r="119" spans="2:16" ht="15.75" customHeight="1" hidden="1" outlineLevel="1">
      <c r="B119" s="9">
        <v>1</v>
      </c>
      <c r="C119" s="30"/>
      <c r="D119" s="30">
        <f t="shared" si="2"/>
      </c>
      <c r="E119" s="24"/>
      <c r="F119" s="22"/>
      <c r="G119" s="37"/>
      <c r="H119" s="38"/>
      <c r="I119" s="39"/>
      <c r="J119" s="43"/>
      <c r="K119" s="47"/>
      <c r="L119" s="40"/>
      <c r="M119" s="40"/>
      <c r="N119" s="40"/>
      <c r="O119" s="24"/>
      <c r="P119" s="9"/>
    </row>
    <row r="120" spans="2:16" ht="15.75" customHeight="1" collapsed="1">
      <c r="B120" s="9">
        <v>1</v>
      </c>
      <c r="C120" s="31">
        <f>+'④月'!C120</f>
        <v>0</v>
      </c>
      <c r="D120" s="21">
        <f t="shared" si="2"/>
      </c>
      <c r="E120" s="32">
        <f>+'④月'!O120</f>
        <v>0</v>
      </c>
      <c r="F120" s="33"/>
      <c r="G120" s="33"/>
      <c r="H120" s="34"/>
      <c r="I120" s="35"/>
      <c r="J120" s="34"/>
      <c r="K120" s="48"/>
      <c r="L120" s="36"/>
      <c r="M120" s="36"/>
      <c r="N120" s="36"/>
      <c r="O120" s="41">
        <f>+E120+F120-SUM(I119:N120)</f>
        <v>0</v>
      </c>
      <c r="P120" s="8"/>
    </row>
    <row r="121" spans="2:16" ht="15.75" customHeight="1" hidden="1" outlineLevel="1">
      <c r="B121" s="9">
        <v>1</v>
      </c>
      <c r="C121" s="30"/>
      <c r="D121" s="30">
        <f t="shared" si="2"/>
      </c>
      <c r="E121" s="24"/>
      <c r="F121" s="22"/>
      <c r="G121" s="37"/>
      <c r="H121" s="38"/>
      <c r="I121" s="39"/>
      <c r="J121" s="43"/>
      <c r="K121" s="47"/>
      <c r="L121" s="40"/>
      <c r="M121" s="40"/>
      <c r="N121" s="40"/>
      <c r="O121" s="24"/>
      <c r="P121" s="9"/>
    </row>
    <row r="122" spans="2:16" ht="15.75" customHeight="1" collapsed="1">
      <c r="B122" s="9">
        <v>1</v>
      </c>
      <c r="C122" s="31">
        <f>+'④月'!C122</f>
        <v>0</v>
      </c>
      <c r="D122" s="21">
        <f t="shared" si="2"/>
      </c>
      <c r="E122" s="32">
        <f>+'④月'!O122</f>
        <v>0</v>
      </c>
      <c r="F122" s="33"/>
      <c r="G122" s="33"/>
      <c r="H122" s="34"/>
      <c r="I122" s="35"/>
      <c r="J122" s="34"/>
      <c r="K122" s="48"/>
      <c r="L122" s="36"/>
      <c r="M122" s="36"/>
      <c r="N122" s="36"/>
      <c r="O122" s="41">
        <f>+E122+F122-SUM(I121:N122)</f>
        <v>0</v>
      </c>
      <c r="P122" s="26"/>
    </row>
    <row r="123" spans="2:16" ht="15.75" customHeight="1" hidden="1" outlineLevel="1">
      <c r="B123" s="9">
        <v>1</v>
      </c>
      <c r="C123" s="30"/>
      <c r="D123" s="30">
        <f t="shared" si="2"/>
      </c>
      <c r="E123" s="24"/>
      <c r="F123" s="22"/>
      <c r="G123" s="37"/>
      <c r="H123" s="38"/>
      <c r="I123" s="39"/>
      <c r="J123" s="43"/>
      <c r="K123" s="47"/>
      <c r="L123" s="40"/>
      <c r="M123" s="40"/>
      <c r="N123" s="40"/>
      <c r="O123" s="24"/>
      <c r="P123" s="9"/>
    </row>
    <row r="124" spans="2:16" ht="15.75" customHeight="1" collapsed="1">
      <c r="B124" s="9">
        <v>1</v>
      </c>
      <c r="C124" s="49">
        <f>+'④月'!C124</f>
        <v>0</v>
      </c>
      <c r="D124" s="11">
        <f t="shared" si="2"/>
      </c>
      <c r="E124" s="50">
        <f>+'④月'!O124</f>
        <v>0</v>
      </c>
      <c r="F124" s="51"/>
      <c r="G124" s="51"/>
      <c r="H124" s="52"/>
      <c r="I124" s="53"/>
      <c r="J124" s="52"/>
      <c r="K124" s="54"/>
      <c r="L124" s="55"/>
      <c r="M124" s="55"/>
      <c r="N124" s="55"/>
      <c r="O124" s="56">
        <f>+E124+F124-SUM(I123:N124)</f>
        <v>0</v>
      </c>
      <c r="P124" s="8"/>
    </row>
    <row r="125" spans="5:16" ht="15.75" customHeight="1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9"/>
    </row>
    <row r="126" spans="3:16" ht="15.75" customHeight="1">
      <c r="C126" s="27"/>
      <c r="D126" s="28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9"/>
    </row>
  </sheetData>
  <sheetProtection/>
  <autoFilter ref="A4:D4"/>
  <printOptions/>
  <pageMargins left="0.4330708661417323" right="0.1968503937007874" top="0.2" bottom="0.35433070866141736" header="0.2" footer="0.1968503937007874"/>
  <pageSetup fitToHeight="5" horizontalDpi="300" verticalDpi="300" orientation="landscape" paperSize="9" scale="10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B2:S126"/>
  <sheetViews>
    <sheetView showGridLines="0" workbookViewId="0" topLeftCell="A1">
      <pane xSplit="4" ySplit="4" topLeftCell="E5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4" sqref="F4"/>
    </sheetView>
  </sheetViews>
  <sheetFormatPr defaultColWidth="9.140625" defaultRowHeight="15.75" customHeight="1" outlineLevelRow="1"/>
  <cols>
    <col min="1" max="1" width="2.28125" style="1" customWidth="1"/>
    <col min="2" max="2" width="4.8515625" style="1" hidden="1" customWidth="1"/>
    <col min="3" max="3" width="15.140625" style="1" customWidth="1"/>
    <col min="4" max="4" width="2.8515625" style="1" customWidth="1"/>
    <col min="5" max="6" width="13.00390625" style="8" customWidth="1"/>
    <col min="7" max="8" width="4.7109375" style="8" customWidth="1"/>
    <col min="9" max="15" width="13.00390625" style="8" customWidth="1"/>
    <col min="16" max="16" width="9.57421875" style="1" bestFit="1" customWidth="1"/>
    <col min="17" max="17" width="9.140625" style="8" customWidth="1"/>
    <col min="18" max="18" width="9.57421875" style="8" bestFit="1" customWidth="1"/>
    <col min="19" max="19" width="9.140625" style="8" customWidth="1"/>
    <col min="20" max="16384" width="9.140625" style="1" customWidth="1"/>
  </cols>
  <sheetData>
    <row r="2" spans="3:15" ht="15.75" customHeight="1">
      <c r="C2" s="2"/>
      <c r="D2" s="3" t="s">
        <v>4</v>
      </c>
      <c r="E2" s="4"/>
      <c r="F2" s="29" t="str">
        <f>+'月名修正'!E11</f>
        <v>１１月</v>
      </c>
      <c r="G2" s="5" t="s">
        <v>5</v>
      </c>
      <c r="H2" s="6"/>
      <c r="I2" s="6"/>
      <c r="J2" s="6"/>
      <c r="K2" s="6"/>
      <c r="L2" s="6"/>
      <c r="M2" s="6"/>
      <c r="N2" s="6"/>
      <c r="O2" s="7"/>
    </row>
    <row r="3" spans="3:19" s="9" customFormat="1" ht="15.75" customHeight="1">
      <c r="C3" s="10" t="s">
        <v>8</v>
      </c>
      <c r="D3" s="11" t="s">
        <v>6</v>
      </c>
      <c r="E3" s="10" t="s">
        <v>0</v>
      </c>
      <c r="F3" s="10" t="s">
        <v>61</v>
      </c>
      <c r="G3" s="57" t="s">
        <v>25</v>
      </c>
      <c r="H3" s="58" t="s">
        <v>23</v>
      </c>
      <c r="I3" s="13" t="str">
        <f>+'⑤月'!I3</f>
        <v>相殺</v>
      </c>
      <c r="J3" s="12" t="str">
        <f>+'⑤月'!J3</f>
        <v>現金</v>
      </c>
      <c r="K3" s="46" t="str">
        <f>+'⑤月'!K3</f>
        <v>小切手</v>
      </c>
      <c r="L3" s="14" t="str">
        <f>+'⑤月'!L3</f>
        <v>普通預金</v>
      </c>
      <c r="M3" s="14" t="str">
        <f>+'⑤月'!M3</f>
        <v>手形</v>
      </c>
      <c r="N3" s="14" t="str">
        <f>+'⑤月'!N3</f>
        <v>値　引</v>
      </c>
      <c r="O3" s="15" t="s">
        <v>3</v>
      </c>
      <c r="Q3" s="8"/>
      <c r="R3" s="8"/>
      <c r="S3" s="8"/>
    </row>
    <row r="4" spans="3:19" s="9" customFormat="1" ht="15.75" customHeight="1">
      <c r="C4" s="10" t="s">
        <v>7</v>
      </c>
      <c r="D4" s="16"/>
      <c r="E4" s="17">
        <f>SUBTOTAL(9,E5:E124)</f>
        <v>1</v>
      </c>
      <c r="F4" s="17">
        <f>SUBTOTAL(9,F5:F124)</f>
        <v>0</v>
      </c>
      <c r="G4" s="10" t="s">
        <v>9</v>
      </c>
      <c r="H4" s="12" t="s">
        <v>10</v>
      </c>
      <c r="I4" s="18">
        <f aca="true" t="shared" si="0" ref="I4:O4">SUBTOTAL(9,I5:I124)</f>
        <v>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20">
        <f t="shared" si="0"/>
        <v>1</v>
      </c>
      <c r="Q4" s="8"/>
      <c r="R4" s="8"/>
      <c r="S4" s="8"/>
    </row>
    <row r="5" spans="2:19" s="9" customFormat="1" ht="15.75" customHeight="1" hidden="1" outlineLevel="1">
      <c r="B5" s="9">
        <v>1</v>
      </c>
      <c r="C5" s="30"/>
      <c r="D5" s="30">
        <f>IF(SUM(E5:N5)&gt;0,1,"")</f>
      </c>
      <c r="E5" s="7"/>
      <c r="F5" s="22"/>
      <c r="G5" s="37"/>
      <c r="H5" s="38"/>
      <c r="I5" s="39"/>
      <c r="J5" s="43"/>
      <c r="K5" s="47"/>
      <c r="L5" s="40"/>
      <c r="M5" s="40"/>
      <c r="N5" s="40"/>
      <c r="O5" s="24"/>
      <c r="Q5" s="8"/>
      <c r="R5" s="8"/>
      <c r="S5" s="8"/>
    </row>
    <row r="6" spans="2:19" s="9" customFormat="1" ht="15.75" customHeight="1" collapsed="1">
      <c r="B6" s="9">
        <v>1</v>
      </c>
      <c r="C6" s="31">
        <f>+'⑤月'!C6</f>
        <v>0</v>
      </c>
      <c r="D6" s="21">
        <f>IF(SUM(E6:N6)&gt;0,1,"")</f>
        <v>1</v>
      </c>
      <c r="E6" s="32">
        <f>+'⑤月'!O6</f>
        <v>1</v>
      </c>
      <c r="F6" s="33"/>
      <c r="G6" s="33"/>
      <c r="H6" s="34"/>
      <c r="I6" s="35"/>
      <c r="J6" s="34"/>
      <c r="K6" s="48"/>
      <c r="L6" s="36"/>
      <c r="M6" s="36"/>
      <c r="N6" s="36"/>
      <c r="O6" s="41">
        <f>+E6+F6-SUM(I5:N6)</f>
        <v>1</v>
      </c>
      <c r="Q6" s="8"/>
      <c r="R6" s="8"/>
      <c r="S6" s="8"/>
    </row>
    <row r="7" spans="2:19" s="9" customFormat="1" ht="15.75" customHeight="1" hidden="1" outlineLevel="1">
      <c r="B7" s="9">
        <v>1</v>
      </c>
      <c r="C7" s="30"/>
      <c r="D7" s="30">
        <f>IF(SUM(E7:N7)&gt;0,1,"")</f>
      </c>
      <c r="E7" s="24"/>
      <c r="F7" s="22"/>
      <c r="G7" s="37"/>
      <c r="H7" s="38"/>
      <c r="I7" s="39"/>
      <c r="J7" s="43"/>
      <c r="K7" s="47"/>
      <c r="L7" s="40"/>
      <c r="M7" s="40"/>
      <c r="N7" s="40"/>
      <c r="O7" s="24"/>
      <c r="Q7" s="8"/>
      <c r="R7" s="8"/>
      <c r="S7" s="8"/>
    </row>
    <row r="8" spans="2:19" s="9" customFormat="1" ht="15.75" customHeight="1" collapsed="1">
      <c r="B8" s="9">
        <v>1</v>
      </c>
      <c r="C8" s="31">
        <f>+'⑤月'!C8</f>
        <v>0</v>
      </c>
      <c r="D8" s="21">
        <f>IF(SUM(E8:N8)&gt;0,1,"")</f>
      </c>
      <c r="E8" s="32">
        <f>+'⑤月'!O8</f>
        <v>0</v>
      </c>
      <c r="F8" s="33"/>
      <c r="G8" s="33"/>
      <c r="H8" s="34"/>
      <c r="I8" s="35"/>
      <c r="J8" s="34"/>
      <c r="K8" s="48"/>
      <c r="L8" s="36"/>
      <c r="M8" s="36"/>
      <c r="N8" s="36"/>
      <c r="O8" s="41">
        <f>+E8+F8-SUM(I7:N8)</f>
        <v>0</v>
      </c>
      <c r="Q8" s="8"/>
      <c r="R8" s="8"/>
      <c r="S8" s="8"/>
    </row>
    <row r="9" spans="2:19" s="9" customFormat="1" ht="15.75" customHeight="1" hidden="1" outlineLevel="1">
      <c r="B9" s="9">
        <v>1</v>
      </c>
      <c r="C9" s="30"/>
      <c r="D9" s="30">
        <f aca="true" t="shared" si="1" ref="D9:D70">IF(SUM(E9:N9)&gt;0,1,"")</f>
      </c>
      <c r="E9" s="24"/>
      <c r="F9" s="22"/>
      <c r="G9" s="37"/>
      <c r="H9" s="38"/>
      <c r="I9" s="39"/>
      <c r="J9" s="43"/>
      <c r="K9" s="47"/>
      <c r="L9" s="40"/>
      <c r="M9" s="40"/>
      <c r="N9" s="40"/>
      <c r="O9" s="24"/>
      <c r="Q9" s="8"/>
      <c r="R9" s="8"/>
      <c r="S9" s="8"/>
    </row>
    <row r="10" spans="2:16" ht="15.75" customHeight="1" collapsed="1">
      <c r="B10" s="9">
        <v>1</v>
      </c>
      <c r="C10" s="31">
        <f>+'⑤月'!C10</f>
        <v>0</v>
      </c>
      <c r="D10" s="21">
        <f>IF(SUM(E10:N10)&gt;0,1,"")</f>
      </c>
      <c r="E10" s="32">
        <f>+'⑤月'!O10</f>
        <v>0</v>
      </c>
      <c r="F10" s="33"/>
      <c r="G10" s="33"/>
      <c r="H10" s="34"/>
      <c r="I10" s="35"/>
      <c r="J10" s="34"/>
      <c r="K10" s="48"/>
      <c r="L10" s="36"/>
      <c r="M10" s="36"/>
      <c r="N10" s="36"/>
      <c r="O10" s="41">
        <f>+E10+F10-SUM(I9:N10)</f>
        <v>0</v>
      </c>
      <c r="P10" s="9"/>
    </row>
    <row r="11" spans="2:16" ht="15.75" customHeight="1" hidden="1" outlineLevel="1">
      <c r="B11" s="9">
        <v>1</v>
      </c>
      <c r="C11" s="30"/>
      <c r="D11" s="30">
        <f t="shared" si="1"/>
      </c>
      <c r="E11" s="24"/>
      <c r="F11" s="22"/>
      <c r="G11" s="37"/>
      <c r="H11" s="38"/>
      <c r="I11" s="39"/>
      <c r="J11" s="43"/>
      <c r="K11" s="47"/>
      <c r="L11" s="40"/>
      <c r="M11" s="40"/>
      <c r="N11" s="40"/>
      <c r="O11" s="24"/>
      <c r="P11" s="9"/>
    </row>
    <row r="12" spans="2:16" ht="15.75" customHeight="1" collapsed="1">
      <c r="B12" s="9">
        <v>1</v>
      </c>
      <c r="C12" s="31">
        <f>+'⑤月'!C12</f>
        <v>0</v>
      </c>
      <c r="D12" s="21">
        <f t="shared" si="1"/>
      </c>
      <c r="E12" s="32">
        <f>+'⑤月'!O12</f>
        <v>0</v>
      </c>
      <c r="F12" s="33"/>
      <c r="G12" s="33"/>
      <c r="H12" s="34"/>
      <c r="I12" s="35"/>
      <c r="J12" s="34"/>
      <c r="K12" s="48"/>
      <c r="L12" s="36"/>
      <c r="M12" s="36"/>
      <c r="N12" s="36"/>
      <c r="O12" s="41">
        <f>+E12+F12-SUM(I11:N12)</f>
        <v>0</v>
      </c>
      <c r="P12" s="9"/>
    </row>
    <row r="13" spans="2:16" ht="15.75" customHeight="1" hidden="1" outlineLevel="1">
      <c r="B13" s="9">
        <v>1</v>
      </c>
      <c r="C13" s="30"/>
      <c r="D13" s="30">
        <f t="shared" si="1"/>
      </c>
      <c r="E13" s="24"/>
      <c r="F13" s="22"/>
      <c r="G13" s="37"/>
      <c r="H13" s="38"/>
      <c r="I13" s="39"/>
      <c r="J13" s="43"/>
      <c r="K13" s="47"/>
      <c r="L13" s="40"/>
      <c r="M13" s="40"/>
      <c r="N13" s="40"/>
      <c r="O13" s="24"/>
      <c r="P13" s="9"/>
    </row>
    <row r="14" spans="2:16" ht="15.75" customHeight="1" collapsed="1">
      <c r="B14" s="9">
        <v>1</v>
      </c>
      <c r="C14" s="49">
        <f>+'⑤月'!C14</f>
        <v>0</v>
      </c>
      <c r="D14" s="11">
        <f t="shared" si="1"/>
      </c>
      <c r="E14" s="50">
        <f>+'⑤月'!O14</f>
        <v>0</v>
      </c>
      <c r="F14" s="51"/>
      <c r="G14" s="51"/>
      <c r="H14" s="52"/>
      <c r="I14" s="53"/>
      <c r="J14" s="52"/>
      <c r="K14" s="54"/>
      <c r="L14" s="55"/>
      <c r="M14" s="55"/>
      <c r="N14" s="55"/>
      <c r="O14" s="56">
        <f>+E14+F14-SUM(I13:N14)</f>
        <v>0</v>
      </c>
      <c r="P14" s="9"/>
    </row>
    <row r="15" spans="2:16" ht="15.75" customHeight="1" hidden="1" outlineLevel="1">
      <c r="B15" s="9">
        <v>1</v>
      </c>
      <c r="C15" s="30"/>
      <c r="D15" s="30">
        <f t="shared" si="1"/>
      </c>
      <c r="E15" s="24"/>
      <c r="F15" s="22"/>
      <c r="G15" s="37"/>
      <c r="H15" s="38"/>
      <c r="I15" s="39"/>
      <c r="J15" s="43"/>
      <c r="K15" s="47"/>
      <c r="L15" s="40"/>
      <c r="M15" s="40"/>
      <c r="N15" s="40"/>
      <c r="O15" s="24"/>
      <c r="P15" s="9"/>
    </row>
    <row r="16" spans="2:16" ht="15.75" customHeight="1" collapsed="1">
      <c r="B16" s="9">
        <v>1</v>
      </c>
      <c r="C16" s="31">
        <f>+'⑤月'!C16</f>
        <v>0</v>
      </c>
      <c r="D16" s="21">
        <f t="shared" si="1"/>
      </c>
      <c r="E16" s="32">
        <f>+'⑤月'!O16</f>
        <v>0</v>
      </c>
      <c r="F16" s="33"/>
      <c r="G16" s="33"/>
      <c r="H16" s="34"/>
      <c r="I16" s="35"/>
      <c r="J16" s="34"/>
      <c r="K16" s="48"/>
      <c r="L16" s="36"/>
      <c r="M16" s="36"/>
      <c r="N16" s="36"/>
      <c r="O16" s="41">
        <f>+E16+F16-SUM(I15:N16)</f>
        <v>0</v>
      </c>
      <c r="P16" s="9"/>
    </row>
    <row r="17" spans="2:16" ht="15.75" customHeight="1" hidden="1" outlineLevel="1">
      <c r="B17" s="9">
        <v>1</v>
      </c>
      <c r="C17" s="30"/>
      <c r="D17" s="30">
        <f t="shared" si="1"/>
      </c>
      <c r="E17" s="24"/>
      <c r="F17" s="22"/>
      <c r="G17" s="37"/>
      <c r="H17" s="38"/>
      <c r="I17" s="39"/>
      <c r="J17" s="43"/>
      <c r="K17" s="47"/>
      <c r="L17" s="40"/>
      <c r="M17" s="40"/>
      <c r="N17" s="40"/>
      <c r="O17" s="24"/>
      <c r="P17" s="9"/>
    </row>
    <row r="18" spans="2:16" ht="15.75" customHeight="1" collapsed="1">
      <c r="B18" s="9">
        <v>1</v>
      </c>
      <c r="C18" s="31">
        <f>+'⑤月'!C18</f>
        <v>0</v>
      </c>
      <c r="D18" s="21">
        <f t="shared" si="1"/>
      </c>
      <c r="E18" s="32">
        <f>+'⑤月'!O18</f>
        <v>0</v>
      </c>
      <c r="F18" s="33"/>
      <c r="G18" s="33"/>
      <c r="H18" s="34"/>
      <c r="I18" s="35"/>
      <c r="J18" s="34"/>
      <c r="K18" s="48"/>
      <c r="L18" s="36"/>
      <c r="M18" s="36"/>
      <c r="N18" s="36"/>
      <c r="O18" s="41">
        <f>+E18+F18-SUM(I17:N18)</f>
        <v>0</v>
      </c>
      <c r="P18" s="9"/>
    </row>
    <row r="19" spans="2:16" ht="15.75" customHeight="1" hidden="1" outlineLevel="1">
      <c r="B19" s="9">
        <v>1</v>
      </c>
      <c r="C19" s="30"/>
      <c r="D19" s="30">
        <f t="shared" si="1"/>
      </c>
      <c r="E19" s="24"/>
      <c r="F19" s="22"/>
      <c r="G19" s="37"/>
      <c r="H19" s="38"/>
      <c r="I19" s="39"/>
      <c r="J19" s="43"/>
      <c r="K19" s="47"/>
      <c r="L19" s="40"/>
      <c r="M19" s="40"/>
      <c r="N19" s="40"/>
      <c r="O19" s="24"/>
      <c r="P19" s="9"/>
    </row>
    <row r="20" spans="2:16" ht="15.75" customHeight="1" collapsed="1">
      <c r="B20" s="9">
        <v>1</v>
      </c>
      <c r="C20" s="31">
        <f>+'⑤月'!C20</f>
        <v>0</v>
      </c>
      <c r="D20" s="21">
        <f t="shared" si="1"/>
      </c>
      <c r="E20" s="32">
        <f>+'⑤月'!O20</f>
        <v>0</v>
      </c>
      <c r="F20" s="33"/>
      <c r="G20" s="33"/>
      <c r="H20" s="34"/>
      <c r="I20" s="35"/>
      <c r="J20" s="34"/>
      <c r="K20" s="48"/>
      <c r="L20" s="36"/>
      <c r="M20" s="36"/>
      <c r="N20" s="36"/>
      <c r="O20" s="41">
        <f>+E20+F20-SUM(I19:N20)</f>
        <v>0</v>
      </c>
      <c r="P20" s="9"/>
    </row>
    <row r="21" spans="2:16" ht="15.75" customHeight="1" hidden="1" outlineLevel="1">
      <c r="B21" s="9">
        <v>1</v>
      </c>
      <c r="C21" s="30"/>
      <c r="D21" s="30">
        <f t="shared" si="1"/>
      </c>
      <c r="E21" s="24"/>
      <c r="F21" s="22"/>
      <c r="G21" s="37"/>
      <c r="H21" s="38"/>
      <c r="I21" s="39"/>
      <c r="J21" s="43"/>
      <c r="K21" s="47"/>
      <c r="L21" s="40"/>
      <c r="M21" s="40"/>
      <c r="N21" s="40"/>
      <c r="O21" s="24"/>
      <c r="P21" s="9"/>
    </row>
    <row r="22" spans="2:16" ht="15.75" customHeight="1" collapsed="1">
      <c r="B22" s="9">
        <v>1</v>
      </c>
      <c r="C22" s="31">
        <f>+'⑤月'!C22</f>
        <v>0</v>
      </c>
      <c r="D22" s="21">
        <f t="shared" si="1"/>
      </c>
      <c r="E22" s="32">
        <f>+'⑤月'!O22</f>
        <v>0</v>
      </c>
      <c r="F22" s="33"/>
      <c r="G22" s="33"/>
      <c r="H22" s="34"/>
      <c r="I22" s="35"/>
      <c r="J22" s="34"/>
      <c r="K22" s="48"/>
      <c r="L22" s="36"/>
      <c r="M22" s="36"/>
      <c r="N22" s="36"/>
      <c r="O22" s="41">
        <f>+E22+F22-SUM(I21:N22)</f>
        <v>0</v>
      </c>
      <c r="P22" s="9"/>
    </row>
    <row r="23" spans="2:16" ht="15.75" customHeight="1" hidden="1" outlineLevel="1">
      <c r="B23" s="9">
        <v>1</v>
      </c>
      <c r="C23" s="30"/>
      <c r="D23" s="30">
        <f t="shared" si="1"/>
      </c>
      <c r="E23" s="24"/>
      <c r="F23" s="22"/>
      <c r="G23" s="37"/>
      <c r="H23" s="38"/>
      <c r="I23" s="39"/>
      <c r="J23" s="43"/>
      <c r="K23" s="47"/>
      <c r="L23" s="40"/>
      <c r="M23" s="40"/>
      <c r="N23" s="40"/>
      <c r="O23" s="24"/>
      <c r="P23" s="9"/>
    </row>
    <row r="24" spans="2:16" ht="15.75" customHeight="1" collapsed="1">
      <c r="B24" s="9">
        <v>1</v>
      </c>
      <c r="C24" s="49">
        <f>+'⑤月'!C24</f>
        <v>0</v>
      </c>
      <c r="D24" s="11">
        <f t="shared" si="1"/>
      </c>
      <c r="E24" s="50">
        <f>+'⑤月'!O24</f>
        <v>0</v>
      </c>
      <c r="F24" s="51"/>
      <c r="G24" s="51"/>
      <c r="H24" s="52"/>
      <c r="I24" s="53"/>
      <c r="J24" s="52"/>
      <c r="K24" s="54"/>
      <c r="L24" s="55"/>
      <c r="M24" s="55"/>
      <c r="N24" s="55"/>
      <c r="O24" s="56">
        <f>+E24+F24-SUM(I23:N24)</f>
        <v>0</v>
      </c>
      <c r="P24" s="9"/>
    </row>
    <row r="25" spans="2:16" ht="15.75" customHeight="1" hidden="1" outlineLevel="1">
      <c r="B25" s="9">
        <v>1</v>
      </c>
      <c r="C25" s="30"/>
      <c r="D25" s="30">
        <f t="shared" si="1"/>
      </c>
      <c r="E25" s="24"/>
      <c r="F25" s="22"/>
      <c r="G25" s="37"/>
      <c r="H25" s="38"/>
      <c r="I25" s="39"/>
      <c r="J25" s="43"/>
      <c r="K25" s="47"/>
      <c r="L25" s="40"/>
      <c r="M25" s="40"/>
      <c r="N25" s="40"/>
      <c r="O25" s="24"/>
      <c r="P25" s="9"/>
    </row>
    <row r="26" spans="2:16" ht="15.75" customHeight="1" collapsed="1">
      <c r="B26" s="9">
        <v>1</v>
      </c>
      <c r="C26" s="31">
        <f>+'⑤月'!C26</f>
        <v>0</v>
      </c>
      <c r="D26" s="21">
        <f t="shared" si="1"/>
      </c>
      <c r="E26" s="32">
        <f>+'⑤月'!O26</f>
        <v>0</v>
      </c>
      <c r="F26" s="33"/>
      <c r="G26" s="33"/>
      <c r="H26" s="34"/>
      <c r="I26" s="35"/>
      <c r="J26" s="34"/>
      <c r="K26" s="48"/>
      <c r="L26" s="36"/>
      <c r="M26" s="36"/>
      <c r="N26" s="36"/>
      <c r="O26" s="41">
        <f>+E26+F26-SUM(I25:N26)</f>
        <v>0</v>
      </c>
      <c r="P26" s="9"/>
    </row>
    <row r="27" spans="2:16" ht="15.75" customHeight="1" hidden="1" outlineLevel="1">
      <c r="B27" s="9">
        <v>1</v>
      </c>
      <c r="C27" s="30"/>
      <c r="D27" s="30">
        <f t="shared" si="1"/>
      </c>
      <c r="E27" s="24"/>
      <c r="F27" s="22"/>
      <c r="G27" s="37"/>
      <c r="H27" s="38"/>
      <c r="I27" s="39"/>
      <c r="J27" s="43"/>
      <c r="K27" s="47"/>
      <c r="L27" s="40"/>
      <c r="M27" s="40"/>
      <c r="N27" s="40"/>
      <c r="O27" s="24"/>
      <c r="P27" s="9"/>
    </row>
    <row r="28" spans="2:16" ht="15.75" customHeight="1" collapsed="1">
      <c r="B28" s="9">
        <v>1</v>
      </c>
      <c r="C28" s="31">
        <f>+'⑤月'!C28</f>
        <v>0</v>
      </c>
      <c r="D28" s="21">
        <f t="shared" si="1"/>
      </c>
      <c r="E28" s="32">
        <f>+'⑤月'!O28</f>
        <v>0</v>
      </c>
      <c r="F28" s="33"/>
      <c r="G28" s="33"/>
      <c r="H28" s="34"/>
      <c r="I28" s="35"/>
      <c r="J28" s="34"/>
      <c r="K28" s="48"/>
      <c r="L28" s="36"/>
      <c r="M28" s="36"/>
      <c r="N28" s="36"/>
      <c r="O28" s="41">
        <f>+E28+F28-SUM(I27:N28)</f>
        <v>0</v>
      </c>
      <c r="P28" s="25"/>
    </row>
    <row r="29" spans="2:16" ht="15.75" customHeight="1" hidden="1" outlineLevel="1">
      <c r="B29" s="9">
        <v>1</v>
      </c>
      <c r="C29" s="30"/>
      <c r="D29" s="30">
        <f t="shared" si="1"/>
      </c>
      <c r="E29" s="24"/>
      <c r="F29" s="22"/>
      <c r="G29" s="37"/>
      <c r="H29" s="38"/>
      <c r="I29" s="39"/>
      <c r="J29" s="43"/>
      <c r="K29" s="47"/>
      <c r="L29" s="40"/>
      <c r="M29" s="40"/>
      <c r="N29" s="40"/>
      <c r="O29" s="24"/>
      <c r="P29" s="9"/>
    </row>
    <row r="30" spans="2:16" ht="15.75" customHeight="1" collapsed="1">
      <c r="B30" s="9">
        <v>1</v>
      </c>
      <c r="C30" s="31">
        <f>+'⑤月'!C30</f>
        <v>0</v>
      </c>
      <c r="D30" s="21">
        <f t="shared" si="1"/>
      </c>
      <c r="E30" s="32">
        <f>+'⑤月'!O30</f>
        <v>0</v>
      </c>
      <c r="F30" s="33"/>
      <c r="G30" s="33"/>
      <c r="H30" s="34"/>
      <c r="I30" s="35"/>
      <c r="J30" s="34"/>
      <c r="K30" s="48"/>
      <c r="L30" s="36"/>
      <c r="M30" s="36"/>
      <c r="N30" s="36"/>
      <c r="O30" s="41">
        <f>+E30+F30-SUM(I29:N30)</f>
        <v>0</v>
      </c>
      <c r="P30" s="8"/>
    </row>
    <row r="31" spans="2:16" ht="15.75" customHeight="1" hidden="1" outlineLevel="1">
      <c r="B31" s="9">
        <v>1</v>
      </c>
      <c r="C31" s="30"/>
      <c r="D31" s="30">
        <f t="shared" si="1"/>
      </c>
      <c r="E31" s="24"/>
      <c r="F31" s="22"/>
      <c r="G31" s="37"/>
      <c r="H31" s="38"/>
      <c r="I31" s="39"/>
      <c r="J31" s="43"/>
      <c r="K31" s="47"/>
      <c r="L31" s="40"/>
      <c r="M31" s="40"/>
      <c r="N31" s="40"/>
      <c r="O31" s="24"/>
      <c r="P31" s="9"/>
    </row>
    <row r="32" spans="2:16" ht="15.75" customHeight="1" collapsed="1">
      <c r="B32" s="9">
        <v>1</v>
      </c>
      <c r="C32" s="31">
        <f>+'⑤月'!C32</f>
        <v>0</v>
      </c>
      <c r="D32" s="21">
        <f t="shared" si="1"/>
      </c>
      <c r="E32" s="32">
        <f>+'⑤月'!O32</f>
        <v>0</v>
      </c>
      <c r="F32" s="33"/>
      <c r="G32" s="33"/>
      <c r="H32" s="34"/>
      <c r="I32" s="35"/>
      <c r="J32" s="34"/>
      <c r="K32" s="48"/>
      <c r="L32" s="36"/>
      <c r="M32" s="36"/>
      <c r="N32" s="36"/>
      <c r="O32" s="41">
        <f>+E32+F32-SUM(I31:N32)</f>
        <v>0</v>
      </c>
      <c r="P32" s="26"/>
    </row>
    <row r="33" spans="2:16" ht="15.75" customHeight="1" hidden="1" outlineLevel="1">
      <c r="B33" s="9">
        <v>1</v>
      </c>
      <c r="C33" s="30"/>
      <c r="D33" s="30">
        <f t="shared" si="1"/>
      </c>
      <c r="E33" s="24"/>
      <c r="F33" s="22"/>
      <c r="G33" s="37"/>
      <c r="H33" s="38"/>
      <c r="I33" s="39"/>
      <c r="J33" s="43"/>
      <c r="K33" s="47"/>
      <c r="L33" s="40"/>
      <c r="M33" s="40"/>
      <c r="N33" s="40"/>
      <c r="O33" s="24"/>
      <c r="P33" s="9"/>
    </row>
    <row r="34" spans="2:16" ht="15.75" customHeight="1" collapsed="1">
      <c r="B34" s="9">
        <v>1</v>
      </c>
      <c r="C34" s="49">
        <f>+'⑤月'!C34</f>
        <v>0</v>
      </c>
      <c r="D34" s="11">
        <f t="shared" si="1"/>
      </c>
      <c r="E34" s="50">
        <f>+'⑤月'!O34</f>
        <v>0</v>
      </c>
      <c r="F34" s="51"/>
      <c r="G34" s="51"/>
      <c r="H34" s="52"/>
      <c r="I34" s="53"/>
      <c r="J34" s="52"/>
      <c r="K34" s="54"/>
      <c r="L34" s="55"/>
      <c r="M34" s="55"/>
      <c r="N34" s="55"/>
      <c r="O34" s="56">
        <f>+E34+F34-SUM(I33:N34)</f>
        <v>0</v>
      </c>
      <c r="P34" s="8"/>
    </row>
    <row r="35" spans="2:19" s="9" customFormat="1" ht="15.75" customHeight="1" hidden="1" outlineLevel="1">
      <c r="B35" s="9">
        <v>1</v>
      </c>
      <c r="C35" s="30"/>
      <c r="D35" s="30">
        <f t="shared" si="1"/>
      </c>
      <c r="E35" s="7"/>
      <c r="F35" s="22"/>
      <c r="G35" s="37"/>
      <c r="H35" s="38"/>
      <c r="I35" s="39"/>
      <c r="J35" s="43"/>
      <c r="K35" s="47"/>
      <c r="L35" s="40"/>
      <c r="M35" s="40"/>
      <c r="N35" s="40"/>
      <c r="O35" s="24"/>
      <c r="Q35" s="8"/>
      <c r="R35" s="8"/>
      <c r="S35" s="8"/>
    </row>
    <row r="36" spans="2:19" s="9" customFormat="1" ht="15.75" customHeight="1" collapsed="1">
      <c r="B36" s="9">
        <v>1</v>
      </c>
      <c r="C36" s="31">
        <f>+'⑤月'!C36</f>
        <v>0</v>
      </c>
      <c r="D36" s="21">
        <f t="shared" si="1"/>
      </c>
      <c r="E36" s="32">
        <f>+'⑤月'!O36</f>
        <v>0</v>
      </c>
      <c r="F36" s="33"/>
      <c r="G36" s="33"/>
      <c r="H36" s="34"/>
      <c r="I36" s="35"/>
      <c r="J36" s="34"/>
      <c r="K36" s="48"/>
      <c r="L36" s="36"/>
      <c r="M36" s="36"/>
      <c r="N36" s="36"/>
      <c r="O36" s="41">
        <f>+E36+F36-SUM(I35:N36)</f>
        <v>0</v>
      </c>
      <c r="Q36" s="8"/>
      <c r="R36" s="8"/>
      <c r="S36" s="8"/>
    </row>
    <row r="37" spans="2:19" s="9" customFormat="1" ht="15.75" customHeight="1" hidden="1" outlineLevel="1">
      <c r="B37" s="9">
        <v>1</v>
      </c>
      <c r="C37" s="30"/>
      <c r="D37" s="30">
        <f t="shared" si="1"/>
      </c>
      <c r="E37" s="24"/>
      <c r="F37" s="22"/>
      <c r="G37" s="37"/>
      <c r="H37" s="38"/>
      <c r="I37" s="39"/>
      <c r="J37" s="43"/>
      <c r="K37" s="47"/>
      <c r="L37" s="40"/>
      <c r="M37" s="40"/>
      <c r="N37" s="40"/>
      <c r="O37" s="24"/>
      <c r="Q37" s="8"/>
      <c r="R37" s="8"/>
      <c r="S37" s="8"/>
    </row>
    <row r="38" spans="2:19" s="9" customFormat="1" ht="15.75" customHeight="1" collapsed="1">
      <c r="B38" s="9">
        <v>1</v>
      </c>
      <c r="C38" s="31">
        <f>+'⑤月'!C38</f>
        <v>0</v>
      </c>
      <c r="D38" s="21">
        <f t="shared" si="1"/>
      </c>
      <c r="E38" s="32">
        <f>+'⑤月'!O38</f>
        <v>0</v>
      </c>
      <c r="F38" s="33"/>
      <c r="G38" s="33"/>
      <c r="H38" s="34"/>
      <c r="I38" s="35"/>
      <c r="J38" s="34"/>
      <c r="K38" s="48"/>
      <c r="L38" s="36"/>
      <c r="M38" s="36"/>
      <c r="N38" s="36"/>
      <c r="O38" s="41">
        <f>+E38+F38-SUM(I37:N38)</f>
        <v>0</v>
      </c>
      <c r="Q38" s="8"/>
      <c r="R38" s="8"/>
      <c r="S38" s="8"/>
    </row>
    <row r="39" spans="2:19" s="9" customFormat="1" ht="15.75" customHeight="1" hidden="1" outlineLevel="1">
      <c r="B39" s="9">
        <v>1</v>
      </c>
      <c r="C39" s="30"/>
      <c r="D39" s="30">
        <f t="shared" si="1"/>
      </c>
      <c r="E39" s="24"/>
      <c r="F39" s="22"/>
      <c r="G39" s="37"/>
      <c r="H39" s="38"/>
      <c r="I39" s="39"/>
      <c r="J39" s="43"/>
      <c r="K39" s="47"/>
      <c r="L39" s="40"/>
      <c r="M39" s="40"/>
      <c r="N39" s="40"/>
      <c r="O39" s="24"/>
      <c r="Q39" s="8"/>
      <c r="R39" s="8"/>
      <c r="S39" s="8"/>
    </row>
    <row r="40" spans="2:16" ht="15.75" customHeight="1" collapsed="1">
      <c r="B40" s="9">
        <v>1</v>
      </c>
      <c r="C40" s="31">
        <f>+'⑤月'!C40</f>
        <v>0</v>
      </c>
      <c r="D40" s="21">
        <f t="shared" si="1"/>
      </c>
      <c r="E40" s="32">
        <f>+'⑤月'!O40</f>
        <v>0</v>
      </c>
      <c r="F40" s="33"/>
      <c r="G40" s="33"/>
      <c r="H40" s="34"/>
      <c r="I40" s="35"/>
      <c r="J40" s="34"/>
      <c r="K40" s="48"/>
      <c r="L40" s="36"/>
      <c r="M40" s="36"/>
      <c r="N40" s="36"/>
      <c r="O40" s="41">
        <f>+E40+F40-SUM(I39:N40)</f>
        <v>0</v>
      </c>
      <c r="P40" s="9"/>
    </row>
    <row r="41" spans="2:16" ht="15.75" customHeight="1" hidden="1" outlineLevel="1">
      <c r="B41" s="9">
        <v>1</v>
      </c>
      <c r="C41" s="30"/>
      <c r="D41" s="30">
        <f t="shared" si="1"/>
      </c>
      <c r="E41" s="24"/>
      <c r="F41" s="22"/>
      <c r="G41" s="37"/>
      <c r="H41" s="38"/>
      <c r="I41" s="39"/>
      <c r="J41" s="43"/>
      <c r="K41" s="47"/>
      <c r="L41" s="40"/>
      <c r="M41" s="40"/>
      <c r="N41" s="40"/>
      <c r="O41" s="24"/>
      <c r="P41" s="9"/>
    </row>
    <row r="42" spans="2:16" ht="15.75" customHeight="1" collapsed="1">
      <c r="B42" s="9">
        <v>1</v>
      </c>
      <c r="C42" s="31">
        <f>+'⑤月'!C42</f>
        <v>0</v>
      </c>
      <c r="D42" s="21">
        <f t="shared" si="1"/>
      </c>
      <c r="E42" s="32">
        <f>+'⑤月'!O42</f>
        <v>0</v>
      </c>
      <c r="F42" s="33"/>
      <c r="G42" s="33"/>
      <c r="H42" s="34"/>
      <c r="I42" s="35"/>
      <c r="J42" s="34"/>
      <c r="K42" s="48"/>
      <c r="L42" s="36"/>
      <c r="M42" s="36"/>
      <c r="N42" s="36"/>
      <c r="O42" s="41">
        <f>+E42+F42-SUM(I41:N42)</f>
        <v>0</v>
      </c>
      <c r="P42" s="9"/>
    </row>
    <row r="43" spans="2:16" ht="15.75" customHeight="1" hidden="1" outlineLevel="1">
      <c r="B43" s="9">
        <v>1</v>
      </c>
      <c r="C43" s="30"/>
      <c r="D43" s="30">
        <f t="shared" si="1"/>
      </c>
      <c r="E43" s="24"/>
      <c r="F43" s="22"/>
      <c r="G43" s="37"/>
      <c r="H43" s="38"/>
      <c r="I43" s="39"/>
      <c r="J43" s="43"/>
      <c r="K43" s="47"/>
      <c r="L43" s="40"/>
      <c r="M43" s="40"/>
      <c r="N43" s="40"/>
      <c r="O43" s="24"/>
      <c r="P43" s="9"/>
    </row>
    <row r="44" spans="2:16" ht="15.75" customHeight="1" collapsed="1">
      <c r="B44" s="9">
        <v>1</v>
      </c>
      <c r="C44" s="49">
        <f>+'⑤月'!C44</f>
        <v>0</v>
      </c>
      <c r="D44" s="11">
        <f t="shared" si="1"/>
      </c>
      <c r="E44" s="50">
        <f>+'⑤月'!O44</f>
        <v>0</v>
      </c>
      <c r="F44" s="51"/>
      <c r="G44" s="51"/>
      <c r="H44" s="52"/>
      <c r="I44" s="53"/>
      <c r="J44" s="52"/>
      <c r="K44" s="54"/>
      <c r="L44" s="55"/>
      <c r="M44" s="55"/>
      <c r="N44" s="55"/>
      <c r="O44" s="56">
        <f>+E44+F44-SUM(I43:N44)</f>
        <v>0</v>
      </c>
      <c r="P44" s="9"/>
    </row>
    <row r="45" spans="2:16" ht="15.75" customHeight="1" hidden="1" outlineLevel="1">
      <c r="B45" s="9">
        <v>1</v>
      </c>
      <c r="C45" s="30"/>
      <c r="D45" s="30">
        <f t="shared" si="1"/>
      </c>
      <c r="E45" s="24"/>
      <c r="F45" s="22"/>
      <c r="G45" s="37"/>
      <c r="H45" s="38"/>
      <c r="I45" s="39"/>
      <c r="J45" s="43"/>
      <c r="K45" s="47"/>
      <c r="L45" s="40"/>
      <c r="M45" s="40"/>
      <c r="N45" s="40"/>
      <c r="O45" s="24"/>
      <c r="P45" s="9"/>
    </row>
    <row r="46" spans="2:16" ht="15.75" customHeight="1" collapsed="1">
      <c r="B46" s="9">
        <v>1</v>
      </c>
      <c r="C46" s="31">
        <f>+'⑤月'!C46</f>
        <v>0</v>
      </c>
      <c r="D46" s="21">
        <f t="shared" si="1"/>
      </c>
      <c r="E46" s="32">
        <f>+'⑤月'!O46</f>
        <v>0</v>
      </c>
      <c r="F46" s="33"/>
      <c r="G46" s="33"/>
      <c r="H46" s="34"/>
      <c r="I46" s="35"/>
      <c r="J46" s="34"/>
      <c r="K46" s="48"/>
      <c r="L46" s="36"/>
      <c r="M46" s="36"/>
      <c r="N46" s="36"/>
      <c r="O46" s="41">
        <f>+E46+F46-SUM(I45:N46)</f>
        <v>0</v>
      </c>
      <c r="P46" s="9"/>
    </row>
    <row r="47" spans="2:16" ht="15.75" customHeight="1" hidden="1" outlineLevel="1">
      <c r="B47" s="9">
        <v>1</v>
      </c>
      <c r="C47" s="30"/>
      <c r="D47" s="30">
        <f t="shared" si="1"/>
      </c>
      <c r="E47" s="24"/>
      <c r="F47" s="22"/>
      <c r="G47" s="37"/>
      <c r="H47" s="38"/>
      <c r="I47" s="39"/>
      <c r="J47" s="43"/>
      <c r="K47" s="47"/>
      <c r="L47" s="40"/>
      <c r="M47" s="40"/>
      <c r="N47" s="40"/>
      <c r="O47" s="24"/>
      <c r="P47" s="9"/>
    </row>
    <row r="48" spans="2:16" ht="15.75" customHeight="1" collapsed="1">
      <c r="B48" s="9">
        <v>1</v>
      </c>
      <c r="C48" s="31">
        <f>+'⑤月'!C48</f>
        <v>0</v>
      </c>
      <c r="D48" s="21">
        <f t="shared" si="1"/>
      </c>
      <c r="E48" s="32">
        <f>+'⑤月'!O48</f>
        <v>0</v>
      </c>
      <c r="F48" s="33"/>
      <c r="G48" s="33"/>
      <c r="H48" s="34"/>
      <c r="I48" s="35"/>
      <c r="J48" s="34"/>
      <c r="K48" s="48"/>
      <c r="L48" s="36"/>
      <c r="M48" s="36"/>
      <c r="N48" s="36"/>
      <c r="O48" s="41">
        <f>+E48+F48-SUM(I47:N48)</f>
        <v>0</v>
      </c>
      <c r="P48" s="9"/>
    </row>
    <row r="49" spans="2:16" ht="15.75" customHeight="1" hidden="1" outlineLevel="1">
      <c r="B49" s="9">
        <v>1</v>
      </c>
      <c r="C49" s="30"/>
      <c r="D49" s="30">
        <f t="shared" si="1"/>
      </c>
      <c r="E49" s="24"/>
      <c r="F49" s="22"/>
      <c r="G49" s="37"/>
      <c r="H49" s="38"/>
      <c r="I49" s="39"/>
      <c r="J49" s="43"/>
      <c r="K49" s="47"/>
      <c r="L49" s="40"/>
      <c r="M49" s="40"/>
      <c r="N49" s="40"/>
      <c r="O49" s="24"/>
      <c r="P49" s="9"/>
    </row>
    <row r="50" spans="2:16" ht="15.75" customHeight="1" collapsed="1">
      <c r="B50" s="9">
        <v>1</v>
      </c>
      <c r="C50" s="31">
        <f>+'⑤月'!C50</f>
        <v>0</v>
      </c>
      <c r="D50" s="21">
        <f t="shared" si="1"/>
      </c>
      <c r="E50" s="32">
        <f>+'⑤月'!O50</f>
        <v>0</v>
      </c>
      <c r="F50" s="33"/>
      <c r="G50" s="33"/>
      <c r="H50" s="34"/>
      <c r="I50" s="35"/>
      <c r="J50" s="34"/>
      <c r="K50" s="48"/>
      <c r="L50" s="36"/>
      <c r="M50" s="36"/>
      <c r="N50" s="36"/>
      <c r="O50" s="41">
        <f>+E50+F50-SUM(I49:N50)</f>
        <v>0</v>
      </c>
      <c r="P50" s="9"/>
    </row>
    <row r="51" spans="2:16" ht="15.75" customHeight="1" hidden="1" outlineLevel="1">
      <c r="B51" s="9">
        <v>1</v>
      </c>
      <c r="C51" s="30"/>
      <c r="D51" s="30">
        <f t="shared" si="1"/>
      </c>
      <c r="E51" s="24"/>
      <c r="F51" s="22"/>
      <c r="G51" s="37"/>
      <c r="H51" s="38"/>
      <c r="I51" s="39"/>
      <c r="J51" s="43"/>
      <c r="K51" s="47"/>
      <c r="L51" s="40"/>
      <c r="M51" s="40"/>
      <c r="N51" s="40"/>
      <c r="O51" s="24"/>
      <c r="P51" s="9"/>
    </row>
    <row r="52" spans="2:16" ht="15.75" customHeight="1" collapsed="1">
      <c r="B52" s="9">
        <v>1</v>
      </c>
      <c r="C52" s="31">
        <f>+'⑤月'!C52</f>
        <v>0</v>
      </c>
      <c r="D52" s="21">
        <f t="shared" si="1"/>
      </c>
      <c r="E52" s="32">
        <f>+'⑤月'!O52</f>
        <v>0</v>
      </c>
      <c r="F52" s="33"/>
      <c r="G52" s="33"/>
      <c r="H52" s="34"/>
      <c r="I52" s="35"/>
      <c r="J52" s="34"/>
      <c r="K52" s="48"/>
      <c r="L52" s="36"/>
      <c r="M52" s="36"/>
      <c r="N52" s="36"/>
      <c r="O52" s="41">
        <f>+E52+F52-SUM(I51:N52)</f>
        <v>0</v>
      </c>
      <c r="P52" s="9"/>
    </row>
    <row r="53" spans="2:16" ht="15.75" customHeight="1" hidden="1" outlineLevel="1">
      <c r="B53" s="9">
        <v>1</v>
      </c>
      <c r="C53" s="30"/>
      <c r="D53" s="30">
        <f t="shared" si="1"/>
      </c>
      <c r="E53" s="24"/>
      <c r="F53" s="22"/>
      <c r="G53" s="37"/>
      <c r="H53" s="38"/>
      <c r="I53" s="39"/>
      <c r="J53" s="43"/>
      <c r="K53" s="47"/>
      <c r="L53" s="40"/>
      <c r="M53" s="40"/>
      <c r="N53" s="40"/>
      <c r="O53" s="24"/>
      <c r="P53" s="9"/>
    </row>
    <row r="54" spans="2:16" ht="15.75" customHeight="1" collapsed="1">
      <c r="B54" s="9">
        <v>1</v>
      </c>
      <c r="C54" s="49">
        <f>+'⑤月'!C54</f>
        <v>0</v>
      </c>
      <c r="D54" s="11">
        <f t="shared" si="1"/>
      </c>
      <c r="E54" s="50">
        <f>+'⑤月'!O54</f>
        <v>0</v>
      </c>
      <c r="F54" s="51"/>
      <c r="G54" s="51"/>
      <c r="H54" s="52"/>
      <c r="I54" s="53"/>
      <c r="J54" s="52"/>
      <c r="K54" s="54"/>
      <c r="L54" s="55"/>
      <c r="M54" s="55"/>
      <c r="N54" s="55"/>
      <c r="O54" s="56">
        <f>+E54+F54-SUM(I53:N54)</f>
        <v>0</v>
      </c>
      <c r="P54" s="9"/>
    </row>
    <row r="55" spans="2:16" ht="15.75" customHeight="1" hidden="1" outlineLevel="1">
      <c r="B55" s="9">
        <v>1</v>
      </c>
      <c r="C55" s="30"/>
      <c r="D55" s="30">
        <f t="shared" si="1"/>
      </c>
      <c r="E55" s="24"/>
      <c r="F55" s="22"/>
      <c r="G55" s="37"/>
      <c r="H55" s="38"/>
      <c r="I55" s="39"/>
      <c r="J55" s="43"/>
      <c r="K55" s="47"/>
      <c r="L55" s="40"/>
      <c r="M55" s="40"/>
      <c r="N55" s="40"/>
      <c r="O55" s="24"/>
      <c r="P55" s="9"/>
    </row>
    <row r="56" spans="2:16" ht="15.75" customHeight="1" collapsed="1">
      <c r="B56" s="9">
        <v>1</v>
      </c>
      <c r="C56" s="31">
        <f>+'⑤月'!C56</f>
        <v>0</v>
      </c>
      <c r="D56" s="21">
        <f t="shared" si="1"/>
      </c>
      <c r="E56" s="32">
        <f>+'⑤月'!O56</f>
        <v>0</v>
      </c>
      <c r="F56" s="33"/>
      <c r="G56" s="33"/>
      <c r="H56" s="34"/>
      <c r="I56" s="35"/>
      <c r="J56" s="34"/>
      <c r="K56" s="48"/>
      <c r="L56" s="36"/>
      <c r="M56" s="36"/>
      <c r="N56" s="36"/>
      <c r="O56" s="41">
        <f>+E56+F56-SUM(I55:N56)</f>
        <v>0</v>
      </c>
      <c r="P56" s="9"/>
    </row>
    <row r="57" spans="2:16" ht="15.75" customHeight="1" hidden="1" outlineLevel="1">
      <c r="B57" s="9">
        <v>1</v>
      </c>
      <c r="C57" s="30"/>
      <c r="D57" s="30">
        <f t="shared" si="1"/>
      </c>
      <c r="E57" s="24"/>
      <c r="F57" s="22"/>
      <c r="G57" s="37"/>
      <c r="H57" s="38"/>
      <c r="I57" s="39"/>
      <c r="J57" s="43"/>
      <c r="K57" s="47"/>
      <c r="L57" s="40"/>
      <c r="M57" s="40"/>
      <c r="N57" s="40"/>
      <c r="O57" s="24"/>
      <c r="P57" s="9"/>
    </row>
    <row r="58" spans="2:16" ht="15.75" customHeight="1" collapsed="1">
      <c r="B58" s="9">
        <v>1</v>
      </c>
      <c r="C58" s="31">
        <f>+'⑤月'!C58</f>
        <v>0</v>
      </c>
      <c r="D58" s="21">
        <f t="shared" si="1"/>
      </c>
      <c r="E58" s="32">
        <f>+'⑤月'!O58</f>
        <v>0</v>
      </c>
      <c r="F58" s="33"/>
      <c r="G58" s="33"/>
      <c r="H58" s="34"/>
      <c r="I58" s="35"/>
      <c r="J58" s="34"/>
      <c r="K58" s="48"/>
      <c r="L58" s="36"/>
      <c r="M58" s="36"/>
      <c r="N58" s="36"/>
      <c r="O58" s="41">
        <f>+E58+F58-SUM(I57:N58)</f>
        <v>0</v>
      </c>
      <c r="P58" s="25"/>
    </row>
    <row r="59" spans="2:16" ht="15.75" customHeight="1" hidden="1" outlineLevel="1">
      <c r="B59" s="9">
        <v>1</v>
      </c>
      <c r="C59" s="30"/>
      <c r="D59" s="30">
        <f t="shared" si="1"/>
      </c>
      <c r="E59" s="24"/>
      <c r="F59" s="22"/>
      <c r="G59" s="37"/>
      <c r="H59" s="38"/>
      <c r="I59" s="39"/>
      <c r="J59" s="43"/>
      <c r="K59" s="47"/>
      <c r="L59" s="40"/>
      <c r="M59" s="40"/>
      <c r="N59" s="40"/>
      <c r="O59" s="24"/>
      <c r="P59" s="9"/>
    </row>
    <row r="60" spans="2:16" ht="15.75" customHeight="1" collapsed="1">
      <c r="B60" s="9">
        <v>1</v>
      </c>
      <c r="C60" s="31">
        <f>+'⑤月'!C60</f>
        <v>0</v>
      </c>
      <c r="D60" s="21">
        <f t="shared" si="1"/>
      </c>
      <c r="E60" s="32">
        <f>+'⑤月'!O60</f>
        <v>0</v>
      </c>
      <c r="F60" s="33"/>
      <c r="G60" s="33"/>
      <c r="H60" s="34"/>
      <c r="I60" s="35"/>
      <c r="J60" s="34"/>
      <c r="K60" s="48"/>
      <c r="L60" s="36"/>
      <c r="M60" s="36"/>
      <c r="N60" s="36"/>
      <c r="O60" s="41">
        <f>+E60+F60-SUM(I59:N60)</f>
        <v>0</v>
      </c>
      <c r="P60" s="8"/>
    </row>
    <row r="61" spans="2:16" ht="15.75" customHeight="1" hidden="1" outlineLevel="1">
      <c r="B61" s="9">
        <v>1</v>
      </c>
      <c r="C61" s="30"/>
      <c r="D61" s="30">
        <f t="shared" si="1"/>
      </c>
      <c r="E61" s="24"/>
      <c r="F61" s="22"/>
      <c r="G61" s="37"/>
      <c r="H61" s="38"/>
      <c r="I61" s="39"/>
      <c r="J61" s="43"/>
      <c r="K61" s="47"/>
      <c r="L61" s="40"/>
      <c r="M61" s="40"/>
      <c r="N61" s="40"/>
      <c r="O61" s="24"/>
      <c r="P61" s="9"/>
    </row>
    <row r="62" spans="2:16" ht="15.75" customHeight="1" collapsed="1">
      <c r="B62" s="9">
        <v>1</v>
      </c>
      <c r="C62" s="31">
        <f>+'⑤月'!C62</f>
        <v>0</v>
      </c>
      <c r="D62" s="21">
        <f t="shared" si="1"/>
      </c>
      <c r="E62" s="32">
        <f>+'⑤月'!O62</f>
        <v>0</v>
      </c>
      <c r="F62" s="33"/>
      <c r="G62" s="33"/>
      <c r="H62" s="34"/>
      <c r="I62" s="35"/>
      <c r="J62" s="34"/>
      <c r="K62" s="48"/>
      <c r="L62" s="36"/>
      <c r="M62" s="36"/>
      <c r="N62" s="36"/>
      <c r="O62" s="41">
        <f>+E62+F62-SUM(I61:N62)</f>
        <v>0</v>
      </c>
      <c r="P62" s="26"/>
    </row>
    <row r="63" spans="2:16" ht="15.75" customHeight="1" hidden="1" outlineLevel="1">
      <c r="B63" s="9">
        <v>1</v>
      </c>
      <c r="C63" s="30"/>
      <c r="D63" s="30">
        <f t="shared" si="1"/>
      </c>
      <c r="E63" s="24"/>
      <c r="F63" s="22"/>
      <c r="G63" s="37"/>
      <c r="H63" s="38"/>
      <c r="I63" s="39"/>
      <c r="J63" s="43"/>
      <c r="K63" s="47"/>
      <c r="L63" s="40"/>
      <c r="M63" s="40"/>
      <c r="N63" s="40"/>
      <c r="O63" s="24"/>
      <c r="P63" s="9"/>
    </row>
    <row r="64" spans="2:16" ht="15.75" customHeight="1" collapsed="1">
      <c r="B64" s="9">
        <v>1</v>
      </c>
      <c r="C64" s="49">
        <f>+'⑤月'!C64</f>
        <v>0</v>
      </c>
      <c r="D64" s="11">
        <f t="shared" si="1"/>
      </c>
      <c r="E64" s="50">
        <f>+'⑤月'!O64</f>
        <v>0</v>
      </c>
      <c r="F64" s="51"/>
      <c r="G64" s="51"/>
      <c r="H64" s="52"/>
      <c r="I64" s="53"/>
      <c r="J64" s="52"/>
      <c r="K64" s="54"/>
      <c r="L64" s="55"/>
      <c r="M64" s="55"/>
      <c r="N64" s="55"/>
      <c r="O64" s="56">
        <f>+E64+F64-SUM(I63:N64)</f>
        <v>0</v>
      </c>
      <c r="P64" s="8"/>
    </row>
    <row r="65" spans="2:19" s="9" customFormat="1" ht="15.75" customHeight="1" hidden="1" outlineLevel="1">
      <c r="B65" s="9">
        <v>1</v>
      </c>
      <c r="C65" s="30"/>
      <c r="D65" s="30">
        <f t="shared" si="1"/>
      </c>
      <c r="E65" s="7"/>
      <c r="F65" s="22"/>
      <c r="G65" s="37"/>
      <c r="H65" s="38"/>
      <c r="I65" s="39"/>
      <c r="J65" s="43"/>
      <c r="K65" s="47"/>
      <c r="L65" s="40"/>
      <c r="M65" s="40"/>
      <c r="N65" s="40"/>
      <c r="O65" s="24"/>
      <c r="Q65" s="8"/>
      <c r="R65" s="8"/>
      <c r="S65" s="8"/>
    </row>
    <row r="66" spans="2:19" s="9" customFormat="1" ht="15.75" customHeight="1" collapsed="1">
      <c r="B66" s="9">
        <v>1</v>
      </c>
      <c r="C66" s="31">
        <f>+'⑤月'!C66</f>
        <v>0</v>
      </c>
      <c r="D66" s="21">
        <f t="shared" si="1"/>
      </c>
      <c r="E66" s="32">
        <f>+'⑤月'!O66</f>
        <v>0</v>
      </c>
      <c r="F66" s="33"/>
      <c r="G66" s="33"/>
      <c r="H66" s="34"/>
      <c r="I66" s="35"/>
      <c r="J66" s="34"/>
      <c r="K66" s="48"/>
      <c r="L66" s="36"/>
      <c r="M66" s="36"/>
      <c r="N66" s="36"/>
      <c r="O66" s="41">
        <f>+E66+F66-SUM(I65:N66)</f>
        <v>0</v>
      </c>
      <c r="Q66" s="8"/>
      <c r="R66" s="8"/>
      <c r="S66" s="8"/>
    </row>
    <row r="67" spans="2:19" s="9" customFormat="1" ht="15.75" customHeight="1" hidden="1" outlineLevel="1">
      <c r="B67" s="9">
        <v>1</v>
      </c>
      <c r="C67" s="30"/>
      <c r="D67" s="30">
        <f t="shared" si="1"/>
      </c>
      <c r="E67" s="24"/>
      <c r="F67" s="22"/>
      <c r="G67" s="37"/>
      <c r="H67" s="38"/>
      <c r="I67" s="39"/>
      <c r="J67" s="43"/>
      <c r="K67" s="47"/>
      <c r="L67" s="40"/>
      <c r="M67" s="40"/>
      <c r="N67" s="40"/>
      <c r="O67" s="24"/>
      <c r="Q67" s="8"/>
      <c r="R67" s="8"/>
      <c r="S67" s="8"/>
    </row>
    <row r="68" spans="2:19" s="9" customFormat="1" ht="15.75" customHeight="1" collapsed="1">
      <c r="B68" s="9">
        <v>1</v>
      </c>
      <c r="C68" s="31">
        <f>+'⑤月'!C68</f>
        <v>0</v>
      </c>
      <c r="D68" s="21">
        <f t="shared" si="1"/>
      </c>
      <c r="E68" s="32">
        <f>+'⑤月'!O68</f>
        <v>0</v>
      </c>
      <c r="F68" s="33"/>
      <c r="G68" s="33"/>
      <c r="H68" s="34"/>
      <c r="I68" s="35"/>
      <c r="J68" s="34"/>
      <c r="K68" s="48"/>
      <c r="L68" s="36"/>
      <c r="M68" s="36"/>
      <c r="N68" s="36"/>
      <c r="O68" s="41">
        <f>+E68+F68-SUM(I67:N68)</f>
        <v>0</v>
      </c>
      <c r="Q68" s="8"/>
      <c r="R68" s="8"/>
      <c r="S68" s="8"/>
    </row>
    <row r="69" spans="2:19" s="9" customFormat="1" ht="15.75" customHeight="1" hidden="1" outlineLevel="1">
      <c r="B69" s="9">
        <v>1</v>
      </c>
      <c r="C69" s="30"/>
      <c r="D69" s="30">
        <f t="shared" si="1"/>
      </c>
      <c r="E69" s="24"/>
      <c r="F69" s="22"/>
      <c r="G69" s="37"/>
      <c r="H69" s="38"/>
      <c r="I69" s="39"/>
      <c r="J69" s="43"/>
      <c r="K69" s="47"/>
      <c r="L69" s="40"/>
      <c r="M69" s="40"/>
      <c r="N69" s="40"/>
      <c r="O69" s="24"/>
      <c r="Q69" s="8"/>
      <c r="R69" s="8"/>
      <c r="S69" s="8"/>
    </row>
    <row r="70" spans="2:16" ht="15.75" customHeight="1" collapsed="1">
      <c r="B70" s="9">
        <v>1</v>
      </c>
      <c r="C70" s="31">
        <f>+'⑤月'!C70</f>
        <v>0</v>
      </c>
      <c r="D70" s="21">
        <f t="shared" si="1"/>
      </c>
      <c r="E70" s="32">
        <f>+'⑤月'!O70</f>
        <v>0</v>
      </c>
      <c r="F70" s="33"/>
      <c r="G70" s="33"/>
      <c r="H70" s="34"/>
      <c r="I70" s="35"/>
      <c r="J70" s="34"/>
      <c r="K70" s="48"/>
      <c r="L70" s="36"/>
      <c r="M70" s="36"/>
      <c r="N70" s="36"/>
      <c r="O70" s="41">
        <f>+E70+F70-SUM(I69:N70)</f>
        <v>0</v>
      </c>
      <c r="P70" s="9"/>
    </row>
    <row r="71" spans="2:16" ht="15.75" customHeight="1" hidden="1" outlineLevel="1">
      <c r="B71" s="9">
        <v>1</v>
      </c>
      <c r="C71" s="30"/>
      <c r="D71" s="30">
        <f aca="true" t="shared" si="2" ref="D71:D124">IF(SUM(E71:N71)&gt;0,1,"")</f>
      </c>
      <c r="E71" s="24"/>
      <c r="F71" s="22"/>
      <c r="G71" s="37"/>
      <c r="H71" s="38"/>
      <c r="I71" s="39"/>
      <c r="J71" s="43"/>
      <c r="K71" s="47"/>
      <c r="L71" s="40"/>
      <c r="M71" s="40"/>
      <c r="N71" s="40"/>
      <c r="O71" s="24"/>
      <c r="P71" s="9"/>
    </row>
    <row r="72" spans="2:16" ht="15.75" customHeight="1" collapsed="1">
      <c r="B72" s="9">
        <v>1</v>
      </c>
      <c r="C72" s="31">
        <f>+'⑤月'!C72</f>
        <v>0</v>
      </c>
      <c r="D72" s="21">
        <f t="shared" si="2"/>
      </c>
      <c r="E72" s="32">
        <f>+'⑤月'!O72</f>
        <v>0</v>
      </c>
      <c r="F72" s="33"/>
      <c r="G72" s="33"/>
      <c r="H72" s="34"/>
      <c r="I72" s="35"/>
      <c r="J72" s="34"/>
      <c r="K72" s="48"/>
      <c r="L72" s="36"/>
      <c r="M72" s="36"/>
      <c r="N72" s="36"/>
      <c r="O72" s="41">
        <f>+E72+F72-SUM(I71:N72)</f>
        <v>0</v>
      </c>
      <c r="P72" s="9"/>
    </row>
    <row r="73" spans="2:16" ht="15.75" customHeight="1" hidden="1" outlineLevel="1">
      <c r="B73" s="9">
        <v>1</v>
      </c>
      <c r="C73" s="30"/>
      <c r="D73" s="30">
        <f t="shared" si="2"/>
      </c>
      <c r="E73" s="24"/>
      <c r="F73" s="22"/>
      <c r="G73" s="37"/>
      <c r="H73" s="38"/>
      <c r="I73" s="39"/>
      <c r="J73" s="43"/>
      <c r="K73" s="47"/>
      <c r="L73" s="40"/>
      <c r="M73" s="40"/>
      <c r="N73" s="40"/>
      <c r="O73" s="24"/>
      <c r="P73" s="9"/>
    </row>
    <row r="74" spans="2:16" ht="15.75" customHeight="1" collapsed="1">
      <c r="B74" s="9">
        <v>1</v>
      </c>
      <c r="C74" s="49">
        <f>+'⑤月'!C74</f>
        <v>0</v>
      </c>
      <c r="D74" s="11">
        <f t="shared" si="2"/>
      </c>
      <c r="E74" s="50">
        <f>+'⑤月'!O74</f>
        <v>0</v>
      </c>
      <c r="F74" s="51"/>
      <c r="G74" s="51"/>
      <c r="H74" s="52"/>
      <c r="I74" s="53"/>
      <c r="J74" s="52"/>
      <c r="K74" s="54"/>
      <c r="L74" s="55"/>
      <c r="M74" s="55"/>
      <c r="N74" s="55"/>
      <c r="O74" s="56">
        <f>+E74+F74-SUM(I73:N74)</f>
        <v>0</v>
      </c>
      <c r="P74" s="9"/>
    </row>
    <row r="75" spans="2:16" ht="15.75" customHeight="1" hidden="1" outlineLevel="1">
      <c r="B75" s="9">
        <v>1</v>
      </c>
      <c r="C75" s="30"/>
      <c r="D75" s="30">
        <f t="shared" si="2"/>
      </c>
      <c r="E75" s="24"/>
      <c r="F75" s="22"/>
      <c r="G75" s="37"/>
      <c r="H75" s="38"/>
      <c r="I75" s="39"/>
      <c r="J75" s="43"/>
      <c r="K75" s="47"/>
      <c r="L75" s="40"/>
      <c r="M75" s="40"/>
      <c r="N75" s="40"/>
      <c r="O75" s="24"/>
      <c r="P75" s="9"/>
    </row>
    <row r="76" spans="2:16" ht="15.75" customHeight="1" collapsed="1">
      <c r="B76" s="9">
        <v>1</v>
      </c>
      <c r="C76" s="31">
        <f>+'⑤月'!C76</f>
        <v>0</v>
      </c>
      <c r="D76" s="21">
        <f t="shared" si="2"/>
      </c>
      <c r="E76" s="32">
        <f>+'⑤月'!O76</f>
        <v>0</v>
      </c>
      <c r="F76" s="33"/>
      <c r="G76" s="33"/>
      <c r="H76" s="34"/>
      <c r="I76" s="35"/>
      <c r="J76" s="34"/>
      <c r="K76" s="48"/>
      <c r="L76" s="36"/>
      <c r="M76" s="36"/>
      <c r="N76" s="36"/>
      <c r="O76" s="41">
        <f>+E76+F76-SUM(I75:N76)</f>
        <v>0</v>
      </c>
      <c r="P76" s="9"/>
    </row>
    <row r="77" spans="2:16" ht="15.75" customHeight="1" hidden="1" outlineLevel="1">
      <c r="B77" s="9">
        <v>1</v>
      </c>
      <c r="C77" s="30"/>
      <c r="D77" s="30">
        <f t="shared" si="2"/>
      </c>
      <c r="E77" s="24"/>
      <c r="F77" s="22"/>
      <c r="G77" s="37"/>
      <c r="H77" s="38"/>
      <c r="I77" s="39"/>
      <c r="J77" s="43"/>
      <c r="K77" s="47"/>
      <c r="L77" s="40"/>
      <c r="M77" s="40"/>
      <c r="N77" s="40"/>
      <c r="O77" s="24"/>
      <c r="P77" s="9"/>
    </row>
    <row r="78" spans="2:16" ht="15.75" customHeight="1" collapsed="1">
      <c r="B78" s="9">
        <v>1</v>
      </c>
      <c r="C78" s="31">
        <f>+'⑤月'!C78</f>
        <v>0</v>
      </c>
      <c r="D78" s="21">
        <f t="shared" si="2"/>
      </c>
      <c r="E78" s="32">
        <f>+'⑤月'!O78</f>
        <v>0</v>
      </c>
      <c r="F78" s="33"/>
      <c r="G78" s="33"/>
      <c r="H78" s="34"/>
      <c r="I78" s="35"/>
      <c r="J78" s="34"/>
      <c r="K78" s="48"/>
      <c r="L78" s="36"/>
      <c r="M78" s="36"/>
      <c r="N78" s="36"/>
      <c r="O78" s="41">
        <f>+E78+F78-SUM(I77:N78)</f>
        <v>0</v>
      </c>
      <c r="P78" s="9"/>
    </row>
    <row r="79" spans="2:16" ht="15.75" customHeight="1" hidden="1" outlineLevel="1">
      <c r="B79" s="9">
        <v>1</v>
      </c>
      <c r="C79" s="30"/>
      <c r="D79" s="30">
        <f t="shared" si="2"/>
      </c>
      <c r="E79" s="24"/>
      <c r="F79" s="22"/>
      <c r="G79" s="37"/>
      <c r="H79" s="38"/>
      <c r="I79" s="39"/>
      <c r="J79" s="43"/>
      <c r="K79" s="47"/>
      <c r="L79" s="40"/>
      <c r="M79" s="40"/>
      <c r="N79" s="40"/>
      <c r="O79" s="24"/>
      <c r="P79" s="9"/>
    </row>
    <row r="80" spans="2:16" ht="15.75" customHeight="1" collapsed="1">
      <c r="B80" s="9">
        <v>1</v>
      </c>
      <c r="C80" s="31">
        <f>+'⑤月'!C80</f>
        <v>0</v>
      </c>
      <c r="D80" s="21">
        <f t="shared" si="2"/>
      </c>
      <c r="E80" s="32">
        <f>+'⑤月'!O80</f>
        <v>0</v>
      </c>
      <c r="F80" s="33"/>
      <c r="G80" s="33"/>
      <c r="H80" s="34"/>
      <c r="I80" s="35"/>
      <c r="J80" s="34"/>
      <c r="K80" s="48"/>
      <c r="L80" s="36"/>
      <c r="M80" s="36"/>
      <c r="N80" s="36"/>
      <c r="O80" s="41">
        <f>+E80+F80-SUM(I79:N80)</f>
        <v>0</v>
      </c>
      <c r="P80" s="9"/>
    </row>
    <row r="81" spans="2:16" ht="15.75" customHeight="1" hidden="1" outlineLevel="1">
      <c r="B81" s="9">
        <v>1</v>
      </c>
      <c r="C81" s="30"/>
      <c r="D81" s="30">
        <f t="shared" si="2"/>
      </c>
      <c r="E81" s="24"/>
      <c r="F81" s="22"/>
      <c r="G81" s="37"/>
      <c r="H81" s="38"/>
      <c r="I81" s="39"/>
      <c r="J81" s="43"/>
      <c r="K81" s="47"/>
      <c r="L81" s="40"/>
      <c r="M81" s="40"/>
      <c r="N81" s="40"/>
      <c r="O81" s="24"/>
      <c r="P81" s="9"/>
    </row>
    <row r="82" spans="2:16" ht="15.75" customHeight="1" collapsed="1">
      <c r="B82" s="9">
        <v>1</v>
      </c>
      <c r="C82" s="31">
        <f>+'⑤月'!C82</f>
        <v>0</v>
      </c>
      <c r="D82" s="21">
        <f t="shared" si="2"/>
      </c>
      <c r="E82" s="32">
        <f>+'⑤月'!O82</f>
        <v>0</v>
      </c>
      <c r="F82" s="33"/>
      <c r="G82" s="33"/>
      <c r="H82" s="34"/>
      <c r="I82" s="35"/>
      <c r="J82" s="34"/>
      <c r="K82" s="48"/>
      <c r="L82" s="36"/>
      <c r="M82" s="36"/>
      <c r="N82" s="36"/>
      <c r="O82" s="41">
        <f>+E82+F82-SUM(I81:N82)</f>
        <v>0</v>
      </c>
      <c r="P82" s="9"/>
    </row>
    <row r="83" spans="2:16" ht="15.75" customHeight="1" hidden="1" outlineLevel="1">
      <c r="B83" s="9">
        <v>1</v>
      </c>
      <c r="C83" s="30"/>
      <c r="D83" s="30">
        <f t="shared" si="2"/>
      </c>
      <c r="E83" s="24"/>
      <c r="F83" s="22"/>
      <c r="G83" s="37"/>
      <c r="H83" s="38"/>
      <c r="I83" s="39"/>
      <c r="J83" s="43"/>
      <c r="K83" s="47"/>
      <c r="L83" s="40"/>
      <c r="M83" s="40"/>
      <c r="N83" s="40"/>
      <c r="O83" s="24"/>
      <c r="P83" s="9"/>
    </row>
    <row r="84" spans="2:16" ht="15.75" customHeight="1" collapsed="1">
      <c r="B84" s="9">
        <v>1</v>
      </c>
      <c r="C84" s="49">
        <f>+'⑤月'!C84</f>
        <v>0</v>
      </c>
      <c r="D84" s="11">
        <f t="shared" si="2"/>
      </c>
      <c r="E84" s="50">
        <f>+'⑤月'!O84</f>
        <v>0</v>
      </c>
      <c r="F84" s="51"/>
      <c r="G84" s="51"/>
      <c r="H84" s="52"/>
      <c r="I84" s="53"/>
      <c r="J84" s="52"/>
      <c r="K84" s="54"/>
      <c r="L84" s="55"/>
      <c r="M84" s="55"/>
      <c r="N84" s="55"/>
      <c r="O84" s="56">
        <f>+E84+F84-SUM(I83:N84)</f>
        <v>0</v>
      </c>
      <c r="P84" s="9"/>
    </row>
    <row r="85" spans="2:16" ht="15.75" customHeight="1" hidden="1" outlineLevel="1">
      <c r="B85" s="9">
        <v>1</v>
      </c>
      <c r="C85" s="30"/>
      <c r="D85" s="30">
        <f t="shared" si="2"/>
      </c>
      <c r="E85" s="24"/>
      <c r="F85" s="22"/>
      <c r="G85" s="37"/>
      <c r="H85" s="38"/>
      <c r="I85" s="39"/>
      <c r="J85" s="43"/>
      <c r="K85" s="47"/>
      <c r="L85" s="40"/>
      <c r="M85" s="40"/>
      <c r="N85" s="40"/>
      <c r="O85" s="24"/>
      <c r="P85" s="9"/>
    </row>
    <row r="86" spans="2:16" ht="15.75" customHeight="1" collapsed="1">
      <c r="B86" s="9">
        <v>1</v>
      </c>
      <c r="C86" s="31">
        <f>+'⑤月'!C86</f>
        <v>0</v>
      </c>
      <c r="D86" s="21">
        <f t="shared" si="2"/>
      </c>
      <c r="E86" s="32">
        <f>+'⑤月'!O86</f>
        <v>0</v>
      </c>
      <c r="F86" s="33"/>
      <c r="G86" s="33"/>
      <c r="H86" s="34"/>
      <c r="I86" s="35"/>
      <c r="J86" s="34"/>
      <c r="K86" s="48"/>
      <c r="L86" s="36"/>
      <c r="M86" s="36"/>
      <c r="N86" s="36"/>
      <c r="O86" s="41">
        <f>+E86+F86-SUM(I85:N86)</f>
        <v>0</v>
      </c>
      <c r="P86" s="9"/>
    </row>
    <row r="87" spans="2:16" ht="15.75" customHeight="1" hidden="1" outlineLevel="1">
      <c r="B87" s="9">
        <v>1</v>
      </c>
      <c r="C87" s="30"/>
      <c r="D87" s="30">
        <f t="shared" si="2"/>
      </c>
      <c r="E87" s="24"/>
      <c r="F87" s="22"/>
      <c r="G87" s="37"/>
      <c r="H87" s="38"/>
      <c r="I87" s="39"/>
      <c r="J87" s="43"/>
      <c r="K87" s="47"/>
      <c r="L87" s="40"/>
      <c r="M87" s="40"/>
      <c r="N87" s="40"/>
      <c r="O87" s="24"/>
      <c r="P87" s="9"/>
    </row>
    <row r="88" spans="2:16" ht="15.75" customHeight="1" collapsed="1">
      <c r="B88" s="9">
        <v>1</v>
      </c>
      <c r="C88" s="31">
        <f>+'⑤月'!C88</f>
        <v>0</v>
      </c>
      <c r="D88" s="21">
        <f t="shared" si="2"/>
      </c>
      <c r="E88" s="32">
        <f>+'⑤月'!O88</f>
        <v>0</v>
      </c>
      <c r="F88" s="33"/>
      <c r="G88" s="33"/>
      <c r="H88" s="34"/>
      <c r="I88" s="35"/>
      <c r="J88" s="34"/>
      <c r="K88" s="48"/>
      <c r="L88" s="36"/>
      <c r="M88" s="36"/>
      <c r="N88" s="36"/>
      <c r="O88" s="41">
        <f>+E88+F88-SUM(I87:N88)</f>
        <v>0</v>
      </c>
      <c r="P88" s="25"/>
    </row>
    <row r="89" spans="2:16" ht="15.75" customHeight="1" hidden="1" outlineLevel="1">
      <c r="B89" s="9">
        <v>1</v>
      </c>
      <c r="C89" s="30"/>
      <c r="D89" s="30">
        <f t="shared" si="2"/>
      </c>
      <c r="E89" s="24"/>
      <c r="F89" s="22"/>
      <c r="G89" s="37"/>
      <c r="H89" s="38"/>
      <c r="I89" s="39"/>
      <c r="J89" s="43"/>
      <c r="K89" s="47"/>
      <c r="L89" s="40"/>
      <c r="M89" s="40"/>
      <c r="N89" s="40"/>
      <c r="O89" s="24"/>
      <c r="P89" s="9"/>
    </row>
    <row r="90" spans="2:16" ht="15.75" customHeight="1" collapsed="1">
      <c r="B90" s="9">
        <v>1</v>
      </c>
      <c r="C90" s="31">
        <f>+'⑤月'!C90</f>
        <v>0</v>
      </c>
      <c r="D90" s="21">
        <f t="shared" si="2"/>
      </c>
      <c r="E90" s="32">
        <f>+'⑤月'!O90</f>
        <v>0</v>
      </c>
      <c r="F90" s="33"/>
      <c r="G90" s="33"/>
      <c r="H90" s="34"/>
      <c r="I90" s="35"/>
      <c r="J90" s="34"/>
      <c r="K90" s="48"/>
      <c r="L90" s="36"/>
      <c r="M90" s="36"/>
      <c r="N90" s="36"/>
      <c r="O90" s="41">
        <f>+E90+F90-SUM(I89:N90)</f>
        <v>0</v>
      </c>
      <c r="P90" s="8"/>
    </row>
    <row r="91" spans="2:16" ht="15.75" customHeight="1" hidden="1" outlineLevel="1">
      <c r="B91" s="9">
        <v>1</v>
      </c>
      <c r="C91" s="30"/>
      <c r="D91" s="30">
        <f t="shared" si="2"/>
      </c>
      <c r="E91" s="24"/>
      <c r="F91" s="22"/>
      <c r="G91" s="37"/>
      <c r="H91" s="38"/>
      <c r="I91" s="39"/>
      <c r="J91" s="43"/>
      <c r="K91" s="47"/>
      <c r="L91" s="40"/>
      <c r="M91" s="40"/>
      <c r="N91" s="40"/>
      <c r="O91" s="24"/>
      <c r="P91" s="9"/>
    </row>
    <row r="92" spans="2:16" ht="15.75" customHeight="1" collapsed="1">
      <c r="B92" s="9">
        <v>1</v>
      </c>
      <c r="C92" s="31">
        <f>+'⑤月'!C92</f>
        <v>0</v>
      </c>
      <c r="D92" s="21">
        <f t="shared" si="2"/>
      </c>
      <c r="E92" s="32">
        <f>+'⑤月'!O92</f>
        <v>0</v>
      </c>
      <c r="F92" s="33"/>
      <c r="G92" s="33"/>
      <c r="H92" s="34"/>
      <c r="I92" s="35"/>
      <c r="J92" s="34"/>
      <c r="K92" s="48"/>
      <c r="L92" s="36"/>
      <c r="M92" s="36"/>
      <c r="N92" s="36"/>
      <c r="O92" s="41">
        <f>+E92+F92-SUM(I91:N92)</f>
        <v>0</v>
      </c>
      <c r="P92" s="26"/>
    </row>
    <row r="93" spans="2:16" ht="15.75" customHeight="1" hidden="1" outlineLevel="1">
      <c r="B93" s="9">
        <v>1</v>
      </c>
      <c r="C93" s="30"/>
      <c r="D93" s="30">
        <f t="shared" si="2"/>
      </c>
      <c r="E93" s="24"/>
      <c r="F93" s="22"/>
      <c r="G93" s="37"/>
      <c r="H93" s="38"/>
      <c r="I93" s="39"/>
      <c r="J93" s="43"/>
      <c r="K93" s="47"/>
      <c r="L93" s="40"/>
      <c r="M93" s="40"/>
      <c r="N93" s="40"/>
      <c r="O93" s="24"/>
      <c r="P93" s="9"/>
    </row>
    <row r="94" spans="2:16" ht="15.75" customHeight="1" collapsed="1">
      <c r="B94" s="9">
        <v>1</v>
      </c>
      <c r="C94" s="49">
        <f>+'⑤月'!C94</f>
        <v>0</v>
      </c>
      <c r="D94" s="11">
        <f t="shared" si="2"/>
      </c>
      <c r="E94" s="50">
        <f>+'⑤月'!O94</f>
        <v>0</v>
      </c>
      <c r="F94" s="51"/>
      <c r="G94" s="51"/>
      <c r="H94" s="52"/>
      <c r="I94" s="53"/>
      <c r="J94" s="52"/>
      <c r="K94" s="54"/>
      <c r="L94" s="55"/>
      <c r="M94" s="55"/>
      <c r="N94" s="55"/>
      <c r="O94" s="56">
        <f>+E94+F94-SUM(I93:N94)</f>
        <v>0</v>
      </c>
      <c r="P94" s="8"/>
    </row>
    <row r="95" spans="2:19" s="9" customFormat="1" ht="15.75" customHeight="1" hidden="1" outlineLevel="1">
      <c r="B95" s="9">
        <v>1</v>
      </c>
      <c r="C95" s="30"/>
      <c r="D95" s="30">
        <f t="shared" si="2"/>
      </c>
      <c r="E95" s="7"/>
      <c r="F95" s="22"/>
      <c r="G95" s="37"/>
      <c r="H95" s="38"/>
      <c r="I95" s="39"/>
      <c r="J95" s="43"/>
      <c r="K95" s="47"/>
      <c r="L95" s="40"/>
      <c r="M95" s="40"/>
      <c r="N95" s="40"/>
      <c r="O95" s="24"/>
      <c r="Q95" s="8"/>
      <c r="R95" s="8"/>
      <c r="S95" s="8"/>
    </row>
    <row r="96" spans="2:19" s="9" customFormat="1" ht="15.75" customHeight="1" collapsed="1">
      <c r="B96" s="9">
        <v>1</v>
      </c>
      <c r="C96" s="31">
        <f>+'⑤月'!C96</f>
        <v>0</v>
      </c>
      <c r="D96" s="21">
        <f t="shared" si="2"/>
      </c>
      <c r="E96" s="32">
        <f>+'⑤月'!O96</f>
        <v>0</v>
      </c>
      <c r="F96" s="33"/>
      <c r="G96" s="33"/>
      <c r="H96" s="34"/>
      <c r="I96" s="35"/>
      <c r="J96" s="34"/>
      <c r="K96" s="48"/>
      <c r="L96" s="36"/>
      <c r="M96" s="36"/>
      <c r="N96" s="36"/>
      <c r="O96" s="41">
        <f>+E96+F96-SUM(I95:N96)</f>
        <v>0</v>
      </c>
      <c r="Q96" s="8"/>
      <c r="R96" s="8"/>
      <c r="S96" s="8"/>
    </row>
    <row r="97" spans="2:19" s="9" customFormat="1" ht="15.75" customHeight="1" hidden="1" outlineLevel="1">
      <c r="B97" s="9">
        <v>1</v>
      </c>
      <c r="C97" s="30"/>
      <c r="D97" s="30">
        <f t="shared" si="2"/>
      </c>
      <c r="E97" s="24"/>
      <c r="F97" s="22"/>
      <c r="G97" s="37"/>
      <c r="H97" s="38"/>
      <c r="I97" s="39"/>
      <c r="J97" s="43"/>
      <c r="K97" s="47"/>
      <c r="L97" s="40"/>
      <c r="M97" s="40"/>
      <c r="N97" s="40"/>
      <c r="O97" s="24"/>
      <c r="Q97" s="8"/>
      <c r="R97" s="8"/>
      <c r="S97" s="8"/>
    </row>
    <row r="98" spans="2:19" s="9" customFormat="1" ht="15.75" customHeight="1" collapsed="1">
      <c r="B98" s="9">
        <v>1</v>
      </c>
      <c r="C98" s="31">
        <f>+'⑤月'!C98</f>
        <v>0</v>
      </c>
      <c r="D98" s="21">
        <f t="shared" si="2"/>
      </c>
      <c r="E98" s="32">
        <f>+'⑤月'!O98</f>
        <v>0</v>
      </c>
      <c r="F98" s="33"/>
      <c r="G98" s="33"/>
      <c r="H98" s="34"/>
      <c r="I98" s="35"/>
      <c r="J98" s="34"/>
      <c r="K98" s="48"/>
      <c r="L98" s="36"/>
      <c r="M98" s="36"/>
      <c r="N98" s="36"/>
      <c r="O98" s="41">
        <f>+E98+F98-SUM(I97:N98)</f>
        <v>0</v>
      </c>
      <c r="Q98" s="8"/>
      <c r="R98" s="8"/>
      <c r="S98" s="8"/>
    </row>
    <row r="99" spans="2:19" s="9" customFormat="1" ht="15.75" customHeight="1" hidden="1" outlineLevel="1">
      <c r="B99" s="9">
        <v>1</v>
      </c>
      <c r="C99" s="30"/>
      <c r="D99" s="30">
        <f t="shared" si="2"/>
      </c>
      <c r="E99" s="24"/>
      <c r="F99" s="22"/>
      <c r="G99" s="37"/>
      <c r="H99" s="38"/>
      <c r="I99" s="39"/>
      <c r="J99" s="43"/>
      <c r="K99" s="47"/>
      <c r="L99" s="40"/>
      <c r="M99" s="40"/>
      <c r="N99" s="40"/>
      <c r="O99" s="24"/>
      <c r="Q99" s="8"/>
      <c r="R99" s="8"/>
      <c r="S99" s="8"/>
    </row>
    <row r="100" spans="2:16" ht="15.75" customHeight="1" collapsed="1">
      <c r="B100" s="9">
        <v>1</v>
      </c>
      <c r="C100" s="31">
        <f>+'⑤月'!C100</f>
        <v>0</v>
      </c>
      <c r="D100" s="21">
        <f t="shared" si="2"/>
      </c>
      <c r="E100" s="32">
        <f>+'⑤月'!O100</f>
        <v>0</v>
      </c>
      <c r="F100" s="33"/>
      <c r="G100" s="33"/>
      <c r="H100" s="34"/>
      <c r="I100" s="35"/>
      <c r="J100" s="34"/>
      <c r="K100" s="48"/>
      <c r="L100" s="36"/>
      <c r="M100" s="36"/>
      <c r="N100" s="36"/>
      <c r="O100" s="41">
        <f>+E100+F100-SUM(I99:N100)</f>
        <v>0</v>
      </c>
      <c r="P100" s="9"/>
    </row>
    <row r="101" spans="2:16" ht="15.75" customHeight="1" hidden="1" outlineLevel="1">
      <c r="B101" s="9">
        <v>1</v>
      </c>
      <c r="C101" s="30"/>
      <c r="D101" s="30">
        <f t="shared" si="2"/>
      </c>
      <c r="E101" s="24"/>
      <c r="F101" s="22"/>
      <c r="G101" s="37"/>
      <c r="H101" s="38"/>
      <c r="I101" s="39"/>
      <c r="J101" s="43"/>
      <c r="K101" s="47"/>
      <c r="L101" s="40"/>
      <c r="M101" s="40"/>
      <c r="N101" s="40"/>
      <c r="O101" s="24"/>
      <c r="P101" s="9"/>
    </row>
    <row r="102" spans="2:16" ht="15.75" customHeight="1" collapsed="1">
      <c r="B102" s="9">
        <v>1</v>
      </c>
      <c r="C102" s="31">
        <f>+'⑤月'!C102</f>
        <v>0</v>
      </c>
      <c r="D102" s="21">
        <f t="shared" si="2"/>
      </c>
      <c r="E102" s="32">
        <f>+'⑤月'!O102</f>
        <v>0</v>
      </c>
      <c r="F102" s="33"/>
      <c r="G102" s="33"/>
      <c r="H102" s="34"/>
      <c r="I102" s="35"/>
      <c r="J102" s="34"/>
      <c r="K102" s="48"/>
      <c r="L102" s="36"/>
      <c r="M102" s="36"/>
      <c r="N102" s="36"/>
      <c r="O102" s="41">
        <f>+E102+F102-SUM(I101:N102)</f>
        <v>0</v>
      </c>
      <c r="P102" s="9"/>
    </row>
    <row r="103" spans="2:16" ht="15.75" customHeight="1" hidden="1" outlineLevel="1">
      <c r="B103" s="9">
        <v>1</v>
      </c>
      <c r="C103" s="30"/>
      <c r="D103" s="30">
        <f t="shared" si="2"/>
      </c>
      <c r="E103" s="24"/>
      <c r="F103" s="22"/>
      <c r="G103" s="37"/>
      <c r="H103" s="38"/>
      <c r="I103" s="39"/>
      <c r="J103" s="43"/>
      <c r="K103" s="47"/>
      <c r="L103" s="40"/>
      <c r="M103" s="40"/>
      <c r="N103" s="40"/>
      <c r="O103" s="24"/>
      <c r="P103" s="9"/>
    </row>
    <row r="104" spans="2:16" ht="15.75" customHeight="1" collapsed="1">
      <c r="B104" s="9">
        <v>1</v>
      </c>
      <c r="C104" s="49">
        <f>+'⑤月'!C104</f>
        <v>0</v>
      </c>
      <c r="D104" s="11">
        <f t="shared" si="2"/>
      </c>
      <c r="E104" s="50">
        <f>+'⑤月'!O104</f>
        <v>0</v>
      </c>
      <c r="F104" s="51"/>
      <c r="G104" s="51"/>
      <c r="H104" s="52"/>
      <c r="I104" s="53"/>
      <c r="J104" s="52"/>
      <c r="K104" s="54"/>
      <c r="L104" s="55"/>
      <c r="M104" s="55"/>
      <c r="N104" s="55"/>
      <c r="O104" s="56">
        <f>+E104+F104-SUM(I103:N104)</f>
        <v>0</v>
      </c>
      <c r="P104" s="9"/>
    </row>
    <row r="105" spans="2:16" ht="15.75" customHeight="1" hidden="1" outlineLevel="1">
      <c r="B105" s="9">
        <v>1</v>
      </c>
      <c r="C105" s="30"/>
      <c r="D105" s="30">
        <f t="shared" si="2"/>
      </c>
      <c r="E105" s="24"/>
      <c r="F105" s="22"/>
      <c r="G105" s="37"/>
      <c r="H105" s="38"/>
      <c r="I105" s="39"/>
      <c r="J105" s="43"/>
      <c r="K105" s="47"/>
      <c r="L105" s="40"/>
      <c r="M105" s="40"/>
      <c r="N105" s="40"/>
      <c r="O105" s="24"/>
      <c r="P105" s="9"/>
    </row>
    <row r="106" spans="2:16" ht="15.75" customHeight="1" collapsed="1">
      <c r="B106" s="9">
        <v>1</v>
      </c>
      <c r="C106" s="31">
        <f>+'⑤月'!C106</f>
        <v>0</v>
      </c>
      <c r="D106" s="21">
        <f t="shared" si="2"/>
      </c>
      <c r="E106" s="32">
        <f>+'⑤月'!O106</f>
        <v>0</v>
      </c>
      <c r="F106" s="33"/>
      <c r="G106" s="33"/>
      <c r="H106" s="34"/>
      <c r="I106" s="35"/>
      <c r="J106" s="34"/>
      <c r="K106" s="48"/>
      <c r="L106" s="36"/>
      <c r="M106" s="36"/>
      <c r="N106" s="36"/>
      <c r="O106" s="41">
        <f>+E106+F106-SUM(I105:N106)</f>
        <v>0</v>
      </c>
      <c r="P106" s="9"/>
    </row>
    <row r="107" spans="2:16" ht="15.75" customHeight="1" hidden="1" outlineLevel="1">
      <c r="B107" s="9">
        <v>1</v>
      </c>
      <c r="C107" s="30"/>
      <c r="D107" s="30">
        <f t="shared" si="2"/>
      </c>
      <c r="E107" s="24"/>
      <c r="F107" s="22"/>
      <c r="G107" s="37"/>
      <c r="H107" s="38"/>
      <c r="I107" s="39"/>
      <c r="J107" s="43"/>
      <c r="K107" s="47"/>
      <c r="L107" s="40"/>
      <c r="M107" s="40"/>
      <c r="N107" s="40"/>
      <c r="O107" s="24"/>
      <c r="P107" s="9"/>
    </row>
    <row r="108" spans="2:16" ht="15.75" customHeight="1" collapsed="1">
      <c r="B108" s="9">
        <v>1</v>
      </c>
      <c r="C108" s="31">
        <f>+'⑤月'!C108</f>
        <v>0</v>
      </c>
      <c r="D108" s="21">
        <f t="shared" si="2"/>
      </c>
      <c r="E108" s="32">
        <f>+'⑤月'!O108</f>
        <v>0</v>
      </c>
      <c r="F108" s="33"/>
      <c r="G108" s="33"/>
      <c r="H108" s="34"/>
      <c r="I108" s="35"/>
      <c r="J108" s="34"/>
      <c r="K108" s="48"/>
      <c r="L108" s="36"/>
      <c r="M108" s="36"/>
      <c r="N108" s="36"/>
      <c r="O108" s="41">
        <f>+E108+F108-SUM(I107:N108)</f>
        <v>0</v>
      </c>
      <c r="P108" s="9"/>
    </row>
    <row r="109" spans="2:16" ht="15.75" customHeight="1" hidden="1" outlineLevel="1">
      <c r="B109" s="9">
        <v>1</v>
      </c>
      <c r="C109" s="30"/>
      <c r="D109" s="30">
        <f t="shared" si="2"/>
      </c>
      <c r="E109" s="24"/>
      <c r="F109" s="22"/>
      <c r="G109" s="37"/>
      <c r="H109" s="38"/>
      <c r="I109" s="39"/>
      <c r="J109" s="43"/>
      <c r="K109" s="47"/>
      <c r="L109" s="40"/>
      <c r="M109" s="40"/>
      <c r="N109" s="40"/>
      <c r="O109" s="24"/>
      <c r="P109" s="9"/>
    </row>
    <row r="110" spans="2:16" ht="15.75" customHeight="1" collapsed="1">
      <c r="B110" s="9">
        <v>1</v>
      </c>
      <c r="C110" s="31">
        <f>+'⑤月'!C110</f>
        <v>0</v>
      </c>
      <c r="D110" s="21">
        <f t="shared" si="2"/>
      </c>
      <c r="E110" s="32">
        <f>+'⑤月'!O110</f>
        <v>0</v>
      </c>
      <c r="F110" s="33"/>
      <c r="G110" s="33"/>
      <c r="H110" s="34"/>
      <c r="I110" s="35"/>
      <c r="J110" s="34"/>
      <c r="K110" s="48"/>
      <c r="L110" s="36"/>
      <c r="M110" s="36"/>
      <c r="N110" s="36"/>
      <c r="O110" s="41">
        <f>+E110+F110-SUM(I109:N110)</f>
        <v>0</v>
      </c>
      <c r="P110" s="9"/>
    </row>
    <row r="111" spans="2:16" ht="15.75" customHeight="1" hidden="1" outlineLevel="1">
      <c r="B111" s="9">
        <v>1</v>
      </c>
      <c r="C111" s="30"/>
      <c r="D111" s="30">
        <f t="shared" si="2"/>
      </c>
      <c r="E111" s="24"/>
      <c r="F111" s="22"/>
      <c r="G111" s="37"/>
      <c r="H111" s="38"/>
      <c r="I111" s="39"/>
      <c r="J111" s="43"/>
      <c r="K111" s="47"/>
      <c r="L111" s="40"/>
      <c r="M111" s="40"/>
      <c r="N111" s="40"/>
      <c r="O111" s="24"/>
      <c r="P111" s="9"/>
    </row>
    <row r="112" spans="2:16" ht="15.75" customHeight="1" collapsed="1">
      <c r="B112" s="9">
        <v>1</v>
      </c>
      <c r="C112" s="31">
        <f>+'⑤月'!C112</f>
        <v>0</v>
      </c>
      <c r="D112" s="21">
        <f t="shared" si="2"/>
      </c>
      <c r="E112" s="32">
        <f>+'⑤月'!O112</f>
        <v>0</v>
      </c>
      <c r="F112" s="33"/>
      <c r="G112" s="33"/>
      <c r="H112" s="34"/>
      <c r="I112" s="35"/>
      <c r="J112" s="34"/>
      <c r="K112" s="48"/>
      <c r="L112" s="36"/>
      <c r="M112" s="36"/>
      <c r="N112" s="36"/>
      <c r="O112" s="41">
        <f>+E112+F112-SUM(I111:N112)</f>
        <v>0</v>
      </c>
      <c r="P112" s="9"/>
    </row>
    <row r="113" spans="2:16" ht="15.75" customHeight="1" hidden="1" outlineLevel="1">
      <c r="B113" s="9">
        <v>1</v>
      </c>
      <c r="C113" s="30"/>
      <c r="D113" s="30">
        <f t="shared" si="2"/>
      </c>
      <c r="E113" s="24"/>
      <c r="F113" s="22"/>
      <c r="G113" s="37"/>
      <c r="H113" s="38"/>
      <c r="I113" s="39"/>
      <c r="J113" s="43"/>
      <c r="K113" s="47"/>
      <c r="L113" s="40"/>
      <c r="M113" s="40"/>
      <c r="N113" s="40"/>
      <c r="O113" s="24"/>
      <c r="P113" s="9"/>
    </row>
    <row r="114" spans="2:16" ht="15.75" customHeight="1" collapsed="1">
      <c r="B114" s="9">
        <v>1</v>
      </c>
      <c r="C114" s="49">
        <f>+'⑤月'!C114</f>
        <v>0</v>
      </c>
      <c r="D114" s="11">
        <f t="shared" si="2"/>
      </c>
      <c r="E114" s="50">
        <f>+'⑤月'!O114</f>
        <v>0</v>
      </c>
      <c r="F114" s="51"/>
      <c r="G114" s="51"/>
      <c r="H114" s="52"/>
      <c r="I114" s="53"/>
      <c r="J114" s="52"/>
      <c r="K114" s="54"/>
      <c r="L114" s="55"/>
      <c r="M114" s="55"/>
      <c r="N114" s="55"/>
      <c r="O114" s="56">
        <f>+E114+F114-SUM(I113:N114)</f>
        <v>0</v>
      </c>
      <c r="P114" s="9"/>
    </row>
    <row r="115" spans="2:16" ht="15.75" customHeight="1" hidden="1" outlineLevel="1">
      <c r="B115" s="9">
        <v>1</v>
      </c>
      <c r="C115" s="30"/>
      <c r="D115" s="30">
        <f t="shared" si="2"/>
      </c>
      <c r="E115" s="24"/>
      <c r="F115" s="22"/>
      <c r="G115" s="37"/>
      <c r="H115" s="38"/>
      <c r="I115" s="39"/>
      <c r="J115" s="43"/>
      <c r="K115" s="47"/>
      <c r="L115" s="40"/>
      <c r="M115" s="40"/>
      <c r="N115" s="40"/>
      <c r="O115" s="24"/>
      <c r="P115" s="9"/>
    </row>
    <row r="116" spans="2:16" ht="15.75" customHeight="1" collapsed="1">
      <c r="B116" s="9">
        <v>1</v>
      </c>
      <c r="C116" s="31">
        <f>+'⑤月'!C116</f>
        <v>0</v>
      </c>
      <c r="D116" s="21">
        <f t="shared" si="2"/>
      </c>
      <c r="E116" s="32">
        <f>+'⑤月'!O116</f>
        <v>0</v>
      </c>
      <c r="F116" s="33"/>
      <c r="G116" s="33"/>
      <c r="H116" s="34"/>
      <c r="I116" s="35"/>
      <c r="J116" s="34"/>
      <c r="K116" s="48"/>
      <c r="L116" s="36"/>
      <c r="M116" s="36"/>
      <c r="N116" s="36"/>
      <c r="O116" s="41">
        <f>+E116+F116-SUM(I115:N116)</f>
        <v>0</v>
      </c>
      <c r="P116" s="9"/>
    </row>
    <row r="117" spans="2:16" ht="15.75" customHeight="1" hidden="1" outlineLevel="1">
      <c r="B117" s="9">
        <v>1</v>
      </c>
      <c r="C117" s="30"/>
      <c r="D117" s="30">
        <f t="shared" si="2"/>
      </c>
      <c r="E117" s="24"/>
      <c r="F117" s="22"/>
      <c r="G117" s="37"/>
      <c r="H117" s="38"/>
      <c r="I117" s="39"/>
      <c r="J117" s="43"/>
      <c r="K117" s="47"/>
      <c r="L117" s="40"/>
      <c r="M117" s="40"/>
      <c r="N117" s="40"/>
      <c r="O117" s="24"/>
      <c r="P117" s="9"/>
    </row>
    <row r="118" spans="2:16" ht="15.75" customHeight="1" collapsed="1">
      <c r="B118" s="9">
        <v>1</v>
      </c>
      <c r="C118" s="31">
        <f>+'⑤月'!C118</f>
        <v>0</v>
      </c>
      <c r="D118" s="21">
        <f t="shared" si="2"/>
      </c>
      <c r="E118" s="32">
        <f>+'⑤月'!O118</f>
        <v>0</v>
      </c>
      <c r="F118" s="33"/>
      <c r="G118" s="33"/>
      <c r="H118" s="34"/>
      <c r="I118" s="35"/>
      <c r="J118" s="34"/>
      <c r="K118" s="48"/>
      <c r="L118" s="36"/>
      <c r="M118" s="36"/>
      <c r="N118" s="36"/>
      <c r="O118" s="41">
        <f>+E118+F118-SUM(I117:N118)</f>
        <v>0</v>
      </c>
      <c r="P118" s="25"/>
    </row>
    <row r="119" spans="2:16" ht="15.75" customHeight="1" hidden="1" outlineLevel="1">
      <c r="B119" s="9">
        <v>1</v>
      </c>
      <c r="C119" s="30"/>
      <c r="D119" s="30">
        <f t="shared" si="2"/>
      </c>
      <c r="E119" s="24"/>
      <c r="F119" s="22"/>
      <c r="G119" s="37"/>
      <c r="H119" s="38"/>
      <c r="I119" s="39"/>
      <c r="J119" s="43"/>
      <c r="K119" s="47"/>
      <c r="L119" s="40"/>
      <c r="M119" s="40"/>
      <c r="N119" s="40"/>
      <c r="O119" s="24"/>
      <c r="P119" s="9"/>
    </row>
    <row r="120" spans="2:16" ht="15.75" customHeight="1" collapsed="1">
      <c r="B120" s="9">
        <v>1</v>
      </c>
      <c r="C120" s="31">
        <f>+'⑤月'!C120</f>
        <v>0</v>
      </c>
      <c r="D120" s="21">
        <f t="shared" si="2"/>
      </c>
      <c r="E120" s="32">
        <f>+'⑤月'!O120</f>
        <v>0</v>
      </c>
      <c r="F120" s="33"/>
      <c r="G120" s="33"/>
      <c r="H120" s="34"/>
      <c r="I120" s="35"/>
      <c r="J120" s="34"/>
      <c r="K120" s="48"/>
      <c r="L120" s="36"/>
      <c r="M120" s="36"/>
      <c r="N120" s="36"/>
      <c r="O120" s="41">
        <f>+E120+F120-SUM(I119:N120)</f>
        <v>0</v>
      </c>
      <c r="P120" s="8"/>
    </row>
    <row r="121" spans="2:16" ht="15.75" customHeight="1" hidden="1" outlineLevel="1">
      <c r="B121" s="9">
        <v>1</v>
      </c>
      <c r="C121" s="30"/>
      <c r="D121" s="30">
        <f t="shared" si="2"/>
      </c>
      <c r="E121" s="24"/>
      <c r="F121" s="22"/>
      <c r="G121" s="37"/>
      <c r="H121" s="38"/>
      <c r="I121" s="39"/>
      <c r="J121" s="43"/>
      <c r="K121" s="47"/>
      <c r="L121" s="40"/>
      <c r="M121" s="40"/>
      <c r="N121" s="40"/>
      <c r="O121" s="24"/>
      <c r="P121" s="9"/>
    </row>
    <row r="122" spans="2:16" ht="15.75" customHeight="1" collapsed="1">
      <c r="B122" s="9">
        <v>1</v>
      </c>
      <c r="C122" s="31">
        <f>+'⑤月'!C122</f>
        <v>0</v>
      </c>
      <c r="D122" s="21">
        <f t="shared" si="2"/>
      </c>
      <c r="E122" s="32">
        <f>+'⑤月'!O122</f>
        <v>0</v>
      </c>
      <c r="F122" s="33"/>
      <c r="G122" s="33"/>
      <c r="H122" s="34"/>
      <c r="I122" s="35"/>
      <c r="J122" s="34"/>
      <c r="K122" s="48"/>
      <c r="L122" s="36"/>
      <c r="M122" s="36"/>
      <c r="N122" s="36"/>
      <c r="O122" s="41">
        <f>+E122+F122-SUM(I121:N122)</f>
        <v>0</v>
      </c>
      <c r="P122" s="26"/>
    </row>
    <row r="123" spans="2:16" ht="15.75" customHeight="1" hidden="1" outlineLevel="1">
      <c r="B123" s="9">
        <v>1</v>
      </c>
      <c r="C123" s="30"/>
      <c r="D123" s="30">
        <f t="shared" si="2"/>
      </c>
      <c r="E123" s="24"/>
      <c r="F123" s="22"/>
      <c r="G123" s="37"/>
      <c r="H123" s="38"/>
      <c r="I123" s="39"/>
      <c r="J123" s="43"/>
      <c r="K123" s="47"/>
      <c r="L123" s="40"/>
      <c r="M123" s="40"/>
      <c r="N123" s="40"/>
      <c r="O123" s="24"/>
      <c r="P123" s="9"/>
    </row>
    <row r="124" spans="2:16" ht="15.75" customHeight="1" collapsed="1">
      <c r="B124" s="9">
        <v>1</v>
      </c>
      <c r="C124" s="49">
        <f>+'⑤月'!C124</f>
        <v>0</v>
      </c>
      <c r="D124" s="11">
        <f t="shared" si="2"/>
      </c>
      <c r="E124" s="50">
        <f>+'⑤月'!O124</f>
        <v>0</v>
      </c>
      <c r="F124" s="51"/>
      <c r="G124" s="51"/>
      <c r="H124" s="52"/>
      <c r="I124" s="53"/>
      <c r="J124" s="52"/>
      <c r="K124" s="54"/>
      <c r="L124" s="55"/>
      <c r="M124" s="55"/>
      <c r="N124" s="55"/>
      <c r="O124" s="56">
        <f>+E124+F124-SUM(I123:N124)</f>
        <v>0</v>
      </c>
      <c r="P124" s="8"/>
    </row>
    <row r="125" spans="5:16" ht="15.75" customHeight="1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9"/>
    </row>
    <row r="126" spans="3:16" ht="15.75" customHeight="1">
      <c r="C126" s="27"/>
      <c r="D126" s="28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9"/>
    </row>
  </sheetData>
  <sheetProtection formatRows="0" autoFilter="0"/>
  <autoFilter ref="B4:D4"/>
  <printOptions/>
  <pageMargins left="0.4330708661417323" right="0.1968503937007874" top="0.2" bottom="0.35433070866141736" header="0.2" footer="0.1968503937007874"/>
  <pageSetup fitToHeight="5" horizontalDpi="300" verticalDpi="300" orientation="landscape" paperSize="9" scale="10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B2:S126"/>
  <sheetViews>
    <sheetView showGridLines="0" workbookViewId="0" topLeftCell="A1">
      <pane xSplit="4" ySplit="4" topLeftCell="E6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4" sqref="F4"/>
    </sheetView>
  </sheetViews>
  <sheetFormatPr defaultColWidth="9.140625" defaultRowHeight="15.75" customHeight="1" outlineLevelRow="1"/>
  <cols>
    <col min="1" max="1" width="2.57421875" style="1" customWidth="1"/>
    <col min="2" max="2" width="4.8515625" style="1" hidden="1" customWidth="1"/>
    <col min="3" max="3" width="15.140625" style="1" customWidth="1"/>
    <col min="4" max="4" width="2.8515625" style="1" customWidth="1"/>
    <col min="5" max="6" width="13.00390625" style="8" customWidth="1"/>
    <col min="7" max="8" width="4.7109375" style="8" customWidth="1"/>
    <col min="9" max="15" width="13.00390625" style="8" customWidth="1"/>
    <col min="16" max="16" width="9.57421875" style="1" bestFit="1" customWidth="1"/>
    <col min="17" max="17" width="9.140625" style="8" customWidth="1"/>
    <col min="18" max="18" width="9.57421875" style="8" bestFit="1" customWidth="1"/>
    <col min="19" max="19" width="9.140625" style="8" customWidth="1"/>
    <col min="20" max="16384" width="9.140625" style="1" customWidth="1"/>
  </cols>
  <sheetData>
    <row r="2" spans="3:15" ht="15.75" customHeight="1">
      <c r="C2" s="2"/>
      <c r="D2" s="3" t="s">
        <v>4</v>
      </c>
      <c r="E2" s="4"/>
      <c r="F2" s="29" t="str">
        <f>+'月名修正'!E12</f>
        <v>１２月</v>
      </c>
      <c r="G2" s="5" t="s">
        <v>5</v>
      </c>
      <c r="H2" s="6"/>
      <c r="I2" s="6"/>
      <c r="J2" s="6"/>
      <c r="K2" s="6"/>
      <c r="L2" s="6"/>
      <c r="M2" s="6"/>
      <c r="N2" s="6"/>
      <c r="O2" s="7"/>
    </row>
    <row r="3" spans="3:19" s="9" customFormat="1" ht="15.75" customHeight="1">
      <c r="C3" s="10" t="s">
        <v>8</v>
      </c>
      <c r="D3" s="11" t="s">
        <v>6</v>
      </c>
      <c r="E3" s="10" t="s">
        <v>0</v>
      </c>
      <c r="F3" s="10" t="s">
        <v>61</v>
      </c>
      <c r="G3" s="57" t="s">
        <v>25</v>
      </c>
      <c r="H3" s="58" t="s">
        <v>23</v>
      </c>
      <c r="I3" s="13" t="str">
        <f>+'⑥月'!I3</f>
        <v>相殺</v>
      </c>
      <c r="J3" s="12" t="str">
        <f>+'⑥月'!J3</f>
        <v>現金</v>
      </c>
      <c r="K3" s="46" t="str">
        <f>+'⑥月'!K3</f>
        <v>小切手</v>
      </c>
      <c r="L3" s="14" t="str">
        <f>+'⑥月'!L3</f>
        <v>普通預金</v>
      </c>
      <c r="M3" s="14" t="str">
        <f>+'⑥月'!M3</f>
        <v>手形</v>
      </c>
      <c r="N3" s="14" t="str">
        <f>+'⑥月'!N3</f>
        <v>値　引</v>
      </c>
      <c r="O3" s="15" t="s">
        <v>3</v>
      </c>
      <c r="Q3" s="8"/>
      <c r="R3" s="8"/>
      <c r="S3" s="8"/>
    </row>
    <row r="4" spans="3:19" s="9" customFormat="1" ht="15.75" customHeight="1">
      <c r="C4" s="10" t="s">
        <v>7</v>
      </c>
      <c r="D4" s="16"/>
      <c r="E4" s="17">
        <f>SUBTOTAL(9,E5:E124)</f>
        <v>1</v>
      </c>
      <c r="F4" s="17">
        <f>SUBTOTAL(9,F5:F124)</f>
        <v>0</v>
      </c>
      <c r="G4" s="10" t="s">
        <v>9</v>
      </c>
      <c r="H4" s="12" t="s">
        <v>10</v>
      </c>
      <c r="I4" s="18">
        <f aca="true" t="shared" si="0" ref="I4:O4">SUBTOTAL(9,I5:I124)</f>
        <v>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20">
        <f t="shared" si="0"/>
        <v>1</v>
      </c>
      <c r="Q4" s="8"/>
      <c r="R4" s="8"/>
      <c r="S4" s="8"/>
    </row>
    <row r="5" spans="2:19" s="9" customFormat="1" ht="15.75" customHeight="1" hidden="1" outlineLevel="1">
      <c r="B5" s="9">
        <v>1</v>
      </c>
      <c r="C5" s="30"/>
      <c r="D5" s="30">
        <f>IF(SUM(E5:N5)&gt;0,1,"")</f>
      </c>
      <c r="E5" s="7"/>
      <c r="F5" s="22"/>
      <c r="G5" s="37"/>
      <c r="H5" s="38"/>
      <c r="I5" s="39"/>
      <c r="J5" s="43"/>
      <c r="K5" s="47"/>
      <c r="L5" s="40"/>
      <c r="M5" s="40"/>
      <c r="N5" s="40"/>
      <c r="O5" s="24"/>
      <c r="Q5" s="8"/>
      <c r="R5" s="8"/>
      <c r="S5" s="8"/>
    </row>
    <row r="6" spans="2:19" s="9" customFormat="1" ht="15.75" customHeight="1" collapsed="1">
      <c r="B6" s="9">
        <v>1</v>
      </c>
      <c r="C6" s="31">
        <f>+'⑥月'!C6</f>
        <v>0</v>
      </c>
      <c r="D6" s="21">
        <f>IF(SUM(E6:N6)&gt;0,1,"")</f>
        <v>1</v>
      </c>
      <c r="E6" s="32">
        <f>+'⑥月'!O6</f>
        <v>1</v>
      </c>
      <c r="F6" s="33"/>
      <c r="G6" s="33"/>
      <c r="H6" s="34"/>
      <c r="I6" s="35"/>
      <c r="J6" s="34"/>
      <c r="K6" s="48"/>
      <c r="L6" s="36"/>
      <c r="M6" s="36"/>
      <c r="N6" s="36"/>
      <c r="O6" s="41">
        <f>+E6+F6-SUM(I5:N6)</f>
        <v>1</v>
      </c>
      <c r="Q6" s="8"/>
      <c r="R6" s="8"/>
      <c r="S6" s="8"/>
    </row>
    <row r="7" spans="2:19" s="9" customFormat="1" ht="15.75" customHeight="1" hidden="1" outlineLevel="1">
      <c r="B7" s="9">
        <v>1</v>
      </c>
      <c r="C7" s="30"/>
      <c r="D7" s="30">
        <f>IF(SUM(E7:N7)&gt;0,1,"")</f>
      </c>
      <c r="E7" s="24"/>
      <c r="F7" s="22"/>
      <c r="G7" s="37"/>
      <c r="H7" s="38"/>
      <c r="I7" s="39"/>
      <c r="J7" s="43"/>
      <c r="K7" s="47"/>
      <c r="L7" s="40"/>
      <c r="M7" s="40"/>
      <c r="N7" s="40"/>
      <c r="O7" s="24"/>
      <c r="Q7" s="8"/>
      <c r="R7" s="8"/>
      <c r="S7" s="8"/>
    </row>
    <row r="8" spans="2:19" s="9" customFormat="1" ht="15.75" customHeight="1" collapsed="1">
      <c r="B8" s="9">
        <v>1</v>
      </c>
      <c r="C8" s="31">
        <f>+'⑥月'!C8</f>
        <v>0</v>
      </c>
      <c r="D8" s="21">
        <f>IF(SUM(E8:N8)&gt;0,1,"")</f>
      </c>
      <c r="E8" s="32">
        <f>+'⑥月'!O8</f>
        <v>0</v>
      </c>
      <c r="F8" s="33"/>
      <c r="G8" s="33"/>
      <c r="H8" s="34"/>
      <c r="I8" s="35"/>
      <c r="J8" s="34"/>
      <c r="K8" s="48"/>
      <c r="L8" s="36"/>
      <c r="M8" s="36"/>
      <c r="N8" s="36"/>
      <c r="O8" s="41">
        <f>+E8+F8-SUM(I7:N8)</f>
        <v>0</v>
      </c>
      <c r="Q8" s="8"/>
      <c r="R8" s="8"/>
      <c r="S8" s="8"/>
    </row>
    <row r="9" spans="2:19" s="9" customFormat="1" ht="15.75" customHeight="1" hidden="1" outlineLevel="1">
      <c r="B9" s="9">
        <v>1</v>
      </c>
      <c r="C9" s="30"/>
      <c r="D9" s="30">
        <f aca="true" t="shared" si="1" ref="D9:D70">IF(SUM(E9:N9)&gt;0,1,"")</f>
      </c>
      <c r="E9" s="24"/>
      <c r="F9" s="22"/>
      <c r="G9" s="37"/>
      <c r="H9" s="38"/>
      <c r="I9" s="39"/>
      <c r="J9" s="43"/>
      <c r="K9" s="47"/>
      <c r="L9" s="40"/>
      <c r="M9" s="40"/>
      <c r="N9" s="40"/>
      <c r="O9" s="24"/>
      <c r="Q9" s="8"/>
      <c r="R9" s="8"/>
      <c r="S9" s="8"/>
    </row>
    <row r="10" spans="2:16" ht="15.75" customHeight="1" collapsed="1">
      <c r="B10" s="9">
        <v>1</v>
      </c>
      <c r="C10" s="31">
        <f>+'⑥月'!C10</f>
        <v>0</v>
      </c>
      <c r="D10" s="21">
        <f>IF(SUM(E10:N10)&gt;0,1,"")</f>
      </c>
      <c r="E10" s="32">
        <f>+'⑥月'!O10</f>
        <v>0</v>
      </c>
      <c r="F10" s="33"/>
      <c r="G10" s="33"/>
      <c r="H10" s="34"/>
      <c r="I10" s="35"/>
      <c r="J10" s="34"/>
      <c r="K10" s="48"/>
      <c r="L10" s="36"/>
      <c r="M10" s="36"/>
      <c r="N10" s="36"/>
      <c r="O10" s="41">
        <f>+E10+F10-SUM(I9:N10)</f>
        <v>0</v>
      </c>
      <c r="P10" s="9"/>
    </row>
    <row r="11" spans="2:16" ht="15.75" customHeight="1" hidden="1" outlineLevel="1">
      <c r="B11" s="9">
        <v>1</v>
      </c>
      <c r="C11" s="30"/>
      <c r="D11" s="30">
        <f t="shared" si="1"/>
      </c>
      <c r="E11" s="24"/>
      <c r="F11" s="22"/>
      <c r="G11" s="37"/>
      <c r="H11" s="38"/>
      <c r="I11" s="39"/>
      <c r="J11" s="43"/>
      <c r="K11" s="47"/>
      <c r="L11" s="40"/>
      <c r="M11" s="40"/>
      <c r="N11" s="40"/>
      <c r="O11" s="24"/>
      <c r="P11" s="9"/>
    </row>
    <row r="12" spans="2:16" ht="15.75" customHeight="1" collapsed="1">
      <c r="B12" s="9">
        <v>1</v>
      </c>
      <c r="C12" s="31">
        <f>+'⑥月'!C12</f>
        <v>0</v>
      </c>
      <c r="D12" s="21">
        <f t="shared" si="1"/>
      </c>
      <c r="E12" s="32">
        <f>+'⑥月'!O12</f>
        <v>0</v>
      </c>
      <c r="F12" s="33"/>
      <c r="G12" s="33"/>
      <c r="H12" s="34"/>
      <c r="I12" s="35"/>
      <c r="J12" s="34"/>
      <c r="K12" s="48"/>
      <c r="L12" s="36"/>
      <c r="M12" s="36"/>
      <c r="N12" s="36"/>
      <c r="O12" s="41">
        <f>+E12+F12-SUM(I11:N12)</f>
        <v>0</v>
      </c>
      <c r="P12" s="9"/>
    </row>
    <row r="13" spans="2:16" ht="15.75" customHeight="1" hidden="1" outlineLevel="1">
      <c r="B13" s="9">
        <v>1</v>
      </c>
      <c r="C13" s="30"/>
      <c r="D13" s="30">
        <f t="shared" si="1"/>
      </c>
      <c r="E13" s="24"/>
      <c r="F13" s="22"/>
      <c r="G13" s="37"/>
      <c r="H13" s="38"/>
      <c r="I13" s="39"/>
      <c r="J13" s="43"/>
      <c r="K13" s="47"/>
      <c r="L13" s="40"/>
      <c r="M13" s="40"/>
      <c r="N13" s="40"/>
      <c r="O13" s="24"/>
      <c r="P13" s="9"/>
    </row>
    <row r="14" spans="2:16" ht="15.75" customHeight="1" collapsed="1">
      <c r="B14" s="9">
        <v>1</v>
      </c>
      <c r="C14" s="49">
        <f>+'⑥月'!C14</f>
        <v>0</v>
      </c>
      <c r="D14" s="11">
        <f t="shared" si="1"/>
      </c>
      <c r="E14" s="50">
        <f>+'⑥月'!O14</f>
        <v>0</v>
      </c>
      <c r="F14" s="51"/>
      <c r="G14" s="51"/>
      <c r="H14" s="52"/>
      <c r="I14" s="53"/>
      <c r="J14" s="52"/>
      <c r="K14" s="54"/>
      <c r="L14" s="55"/>
      <c r="M14" s="55"/>
      <c r="N14" s="55"/>
      <c r="O14" s="56">
        <f>+E14+F14-SUM(I13:N14)</f>
        <v>0</v>
      </c>
      <c r="P14" s="9"/>
    </row>
    <row r="15" spans="2:16" ht="15.75" customHeight="1" hidden="1" outlineLevel="1">
      <c r="B15" s="9">
        <v>1</v>
      </c>
      <c r="C15" s="30"/>
      <c r="D15" s="30">
        <f t="shared" si="1"/>
      </c>
      <c r="E15" s="24"/>
      <c r="F15" s="22"/>
      <c r="G15" s="37"/>
      <c r="H15" s="38"/>
      <c r="I15" s="39"/>
      <c r="J15" s="43"/>
      <c r="K15" s="47"/>
      <c r="L15" s="40"/>
      <c r="M15" s="40"/>
      <c r="N15" s="40"/>
      <c r="O15" s="24"/>
      <c r="P15" s="9"/>
    </row>
    <row r="16" spans="2:16" ht="15.75" customHeight="1" collapsed="1">
      <c r="B16" s="9">
        <v>1</v>
      </c>
      <c r="C16" s="31">
        <f>+'⑥月'!C16</f>
        <v>0</v>
      </c>
      <c r="D16" s="21">
        <f t="shared" si="1"/>
      </c>
      <c r="E16" s="32">
        <f>+'⑥月'!O16</f>
        <v>0</v>
      </c>
      <c r="F16" s="33"/>
      <c r="G16" s="33"/>
      <c r="H16" s="34"/>
      <c r="I16" s="35"/>
      <c r="J16" s="34"/>
      <c r="K16" s="48"/>
      <c r="L16" s="36"/>
      <c r="M16" s="36"/>
      <c r="N16" s="36"/>
      <c r="O16" s="41">
        <f>+E16+F16-SUM(I15:N16)</f>
        <v>0</v>
      </c>
      <c r="P16" s="9"/>
    </row>
    <row r="17" spans="2:16" ht="15.75" customHeight="1" hidden="1" outlineLevel="1">
      <c r="B17" s="9">
        <v>1</v>
      </c>
      <c r="C17" s="30"/>
      <c r="D17" s="30">
        <f t="shared" si="1"/>
      </c>
      <c r="E17" s="24"/>
      <c r="F17" s="22"/>
      <c r="G17" s="37"/>
      <c r="H17" s="38"/>
      <c r="I17" s="39"/>
      <c r="J17" s="43"/>
      <c r="K17" s="47"/>
      <c r="L17" s="40"/>
      <c r="M17" s="40"/>
      <c r="N17" s="40"/>
      <c r="O17" s="24"/>
      <c r="P17" s="9"/>
    </row>
    <row r="18" spans="2:16" ht="15.75" customHeight="1" collapsed="1">
      <c r="B18" s="9">
        <v>1</v>
      </c>
      <c r="C18" s="31">
        <f>+'⑥月'!C18</f>
        <v>0</v>
      </c>
      <c r="D18" s="21">
        <f t="shared" si="1"/>
      </c>
      <c r="E18" s="32">
        <f>+'⑥月'!O18</f>
        <v>0</v>
      </c>
      <c r="F18" s="33"/>
      <c r="G18" s="33"/>
      <c r="H18" s="34"/>
      <c r="I18" s="35"/>
      <c r="J18" s="34"/>
      <c r="K18" s="48"/>
      <c r="L18" s="36"/>
      <c r="M18" s="36"/>
      <c r="N18" s="36"/>
      <c r="O18" s="41">
        <f>+E18+F18-SUM(I17:N18)</f>
        <v>0</v>
      </c>
      <c r="P18" s="9"/>
    </row>
    <row r="19" spans="2:16" ht="15.75" customHeight="1" hidden="1" outlineLevel="1">
      <c r="B19" s="9">
        <v>1</v>
      </c>
      <c r="C19" s="30"/>
      <c r="D19" s="30">
        <f t="shared" si="1"/>
      </c>
      <c r="E19" s="24"/>
      <c r="F19" s="22"/>
      <c r="G19" s="37"/>
      <c r="H19" s="38"/>
      <c r="I19" s="39"/>
      <c r="J19" s="43"/>
      <c r="K19" s="47"/>
      <c r="L19" s="40"/>
      <c r="M19" s="40"/>
      <c r="N19" s="40"/>
      <c r="O19" s="24"/>
      <c r="P19" s="9"/>
    </row>
    <row r="20" spans="2:16" ht="15.75" customHeight="1" collapsed="1">
      <c r="B20" s="9">
        <v>1</v>
      </c>
      <c r="C20" s="31">
        <f>+'⑥月'!C20</f>
        <v>0</v>
      </c>
      <c r="D20" s="21">
        <f t="shared" si="1"/>
      </c>
      <c r="E20" s="32">
        <f>+'⑥月'!O20</f>
        <v>0</v>
      </c>
      <c r="F20" s="33"/>
      <c r="G20" s="33"/>
      <c r="H20" s="34"/>
      <c r="I20" s="35"/>
      <c r="J20" s="34"/>
      <c r="K20" s="48"/>
      <c r="L20" s="36"/>
      <c r="M20" s="36"/>
      <c r="N20" s="36"/>
      <c r="O20" s="41">
        <f>+E20+F20-SUM(I19:N20)</f>
        <v>0</v>
      </c>
      <c r="P20" s="9"/>
    </row>
    <row r="21" spans="2:16" ht="15.75" customHeight="1" hidden="1" outlineLevel="1">
      <c r="B21" s="9">
        <v>1</v>
      </c>
      <c r="C21" s="30"/>
      <c r="D21" s="30">
        <f t="shared" si="1"/>
      </c>
      <c r="E21" s="24"/>
      <c r="F21" s="22"/>
      <c r="G21" s="37"/>
      <c r="H21" s="38"/>
      <c r="I21" s="39"/>
      <c r="J21" s="43"/>
      <c r="K21" s="47"/>
      <c r="L21" s="40"/>
      <c r="M21" s="40"/>
      <c r="N21" s="40"/>
      <c r="O21" s="24"/>
      <c r="P21" s="9"/>
    </row>
    <row r="22" spans="2:16" ht="15.75" customHeight="1" collapsed="1">
      <c r="B22" s="9">
        <v>1</v>
      </c>
      <c r="C22" s="31">
        <f>+'⑥月'!C22</f>
        <v>0</v>
      </c>
      <c r="D22" s="21">
        <f t="shared" si="1"/>
      </c>
      <c r="E22" s="32">
        <f>+'⑥月'!O22</f>
        <v>0</v>
      </c>
      <c r="F22" s="33"/>
      <c r="G22" s="33"/>
      <c r="H22" s="34"/>
      <c r="I22" s="35"/>
      <c r="J22" s="34"/>
      <c r="K22" s="48"/>
      <c r="L22" s="36"/>
      <c r="M22" s="36"/>
      <c r="N22" s="36"/>
      <c r="O22" s="41">
        <f>+E22+F22-SUM(I21:N22)</f>
        <v>0</v>
      </c>
      <c r="P22" s="9"/>
    </row>
    <row r="23" spans="2:16" ht="15.75" customHeight="1" hidden="1" outlineLevel="1">
      <c r="B23" s="9">
        <v>1</v>
      </c>
      <c r="C23" s="30"/>
      <c r="D23" s="30">
        <f t="shared" si="1"/>
      </c>
      <c r="E23" s="24"/>
      <c r="F23" s="22"/>
      <c r="G23" s="37"/>
      <c r="H23" s="38"/>
      <c r="I23" s="39"/>
      <c r="J23" s="43"/>
      <c r="K23" s="47"/>
      <c r="L23" s="40"/>
      <c r="M23" s="40"/>
      <c r="N23" s="40"/>
      <c r="O23" s="24"/>
      <c r="P23" s="9"/>
    </row>
    <row r="24" spans="2:16" ht="15.75" customHeight="1" collapsed="1">
      <c r="B24" s="9">
        <v>1</v>
      </c>
      <c r="C24" s="49">
        <f>+'⑥月'!C24</f>
        <v>0</v>
      </c>
      <c r="D24" s="11">
        <f t="shared" si="1"/>
      </c>
      <c r="E24" s="50">
        <f>+'⑥月'!O24</f>
        <v>0</v>
      </c>
      <c r="F24" s="51"/>
      <c r="G24" s="51"/>
      <c r="H24" s="52"/>
      <c r="I24" s="53"/>
      <c r="J24" s="52"/>
      <c r="K24" s="54"/>
      <c r="L24" s="55"/>
      <c r="M24" s="55"/>
      <c r="N24" s="55"/>
      <c r="O24" s="56">
        <f>+E24+F24-SUM(I23:N24)</f>
        <v>0</v>
      </c>
      <c r="P24" s="9"/>
    </row>
    <row r="25" spans="2:16" ht="15.75" customHeight="1" hidden="1" outlineLevel="1">
      <c r="B25" s="9">
        <v>1</v>
      </c>
      <c r="C25" s="30"/>
      <c r="D25" s="30">
        <f t="shared" si="1"/>
      </c>
      <c r="E25" s="24"/>
      <c r="F25" s="22"/>
      <c r="G25" s="37"/>
      <c r="H25" s="38"/>
      <c r="I25" s="39"/>
      <c r="J25" s="43"/>
      <c r="K25" s="47"/>
      <c r="L25" s="40"/>
      <c r="M25" s="40"/>
      <c r="N25" s="40"/>
      <c r="O25" s="24"/>
      <c r="P25" s="9"/>
    </row>
    <row r="26" spans="2:16" ht="15.75" customHeight="1" collapsed="1">
      <c r="B26" s="9">
        <v>1</v>
      </c>
      <c r="C26" s="31">
        <f>+'⑥月'!C26</f>
        <v>0</v>
      </c>
      <c r="D26" s="21">
        <f t="shared" si="1"/>
      </c>
      <c r="E26" s="32">
        <f>+'⑥月'!O26</f>
        <v>0</v>
      </c>
      <c r="F26" s="33"/>
      <c r="G26" s="33"/>
      <c r="H26" s="34"/>
      <c r="I26" s="35"/>
      <c r="J26" s="34"/>
      <c r="K26" s="48"/>
      <c r="L26" s="36"/>
      <c r="M26" s="36"/>
      <c r="N26" s="36"/>
      <c r="O26" s="41">
        <f>+E26+F26-SUM(I25:N26)</f>
        <v>0</v>
      </c>
      <c r="P26" s="9"/>
    </row>
    <row r="27" spans="2:16" ht="15.75" customHeight="1" hidden="1" outlineLevel="1">
      <c r="B27" s="9">
        <v>1</v>
      </c>
      <c r="C27" s="30"/>
      <c r="D27" s="30">
        <f t="shared" si="1"/>
      </c>
      <c r="E27" s="24"/>
      <c r="F27" s="22"/>
      <c r="G27" s="37"/>
      <c r="H27" s="38"/>
      <c r="I27" s="39"/>
      <c r="J27" s="43"/>
      <c r="K27" s="47"/>
      <c r="L27" s="40"/>
      <c r="M27" s="40"/>
      <c r="N27" s="40"/>
      <c r="O27" s="24"/>
      <c r="P27" s="9"/>
    </row>
    <row r="28" spans="2:16" ht="15.75" customHeight="1" collapsed="1">
      <c r="B28" s="9">
        <v>1</v>
      </c>
      <c r="C28" s="31">
        <f>+'⑥月'!C28</f>
        <v>0</v>
      </c>
      <c r="D28" s="21">
        <f t="shared" si="1"/>
      </c>
      <c r="E28" s="32">
        <f>+'⑥月'!O28</f>
        <v>0</v>
      </c>
      <c r="F28" s="33"/>
      <c r="G28" s="33"/>
      <c r="H28" s="34"/>
      <c r="I28" s="35"/>
      <c r="J28" s="34"/>
      <c r="K28" s="48"/>
      <c r="L28" s="36"/>
      <c r="M28" s="36"/>
      <c r="N28" s="36"/>
      <c r="O28" s="41">
        <f>+E28+F28-SUM(I27:N28)</f>
        <v>0</v>
      </c>
      <c r="P28" s="25"/>
    </row>
    <row r="29" spans="2:16" ht="15.75" customHeight="1" hidden="1" outlineLevel="1">
      <c r="B29" s="9">
        <v>1</v>
      </c>
      <c r="C29" s="30"/>
      <c r="D29" s="30">
        <f t="shared" si="1"/>
      </c>
      <c r="E29" s="24"/>
      <c r="F29" s="22"/>
      <c r="G29" s="37"/>
      <c r="H29" s="38"/>
      <c r="I29" s="39"/>
      <c r="J29" s="43"/>
      <c r="K29" s="47"/>
      <c r="L29" s="40"/>
      <c r="M29" s="40"/>
      <c r="N29" s="40"/>
      <c r="O29" s="24"/>
      <c r="P29" s="9"/>
    </row>
    <row r="30" spans="2:16" ht="15.75" customHeight="1" collapsed="1">
      <c r="B30" s="9">
        <v>1</v>
      </c>
      <c r="C30" s="31">
        <f>+'⑥月'!C30</f>
        <v>0</v>
      </c>
      <c r="D30" s="21">
        <f t="shared" si="1"/>
      </c>
      <c r="E30" s="32">
        <f>+'⑥月'!O30</f>
        <v>0</v>
      </c>
      <c r="F30" s="33"/>
      <c r="G30" s="33"/>
      <c r="H30" s="34"/>
      <c r="I30" s="35"/>
      <c r="J30" s="34"/>
      <c r="K30" s="48"/>
      <c r="L30" s="36"/>
      <c r="M30" s="36"/>
      <c r="N30" s="36"/>
      <c r="O30" s="41">
        <f>+E30+F30-SUM(I29:N30)</f>
        <v>0</v>
      </c>
      <c r="P30" s="8"/>
    </row>
    <row r="31" spans="2:16" ht="15.75" customHeight="1" hidden="1" outlineLevel="1">
      <c r="B31" s="9">
        <v>1</v>
      </c>
      <c r="C31" s="30"/>
      <c r="D31" s="30">
        <f t="shared" si="1"/>
      </c>
      <c r="E31" s="24"/>
      <c r="F31" s="22"/>
      <c r="G31" s="37"/>
      <c r="H31" s="38"/>
      <c r="I31" s="39"/>
      <c r="J31" s="43"/>
      <c r="K31" s="47"/>
      <c r="L31" s="40"/>
      <c r="M31" s="40"/>
      <c r="N31" s="40"/>
      <c r="O31" s="24"/>
      <c r="P31" s="9"/>
    </row>
    <row r="32" spans="2:16" ht="15.75" customHeight="1" collapsed="1">
      <c r="B32" s="9">
        <v>1</v>
      </c>
      <c r="C32" s="31">
        <f>+'⑥月'!C32</f>
        <v>0</v>
      </c>
      <c r="D32" s="21">
        <f t="shared" si="1"/>
      </c>
      <c r="E32" s="32">
        <f>+'⑥月'!O32</f>
        <v>0</v>
      </c>
      <c r="F32" s="33"/>
      <c r="G32" s="33"/>
      <c r="H32" s="34"/>
      <c r="I32" s="35"/>
      <c r="J32" s="34"/>
      <c r="K32" s="48"/>
      <c r="L32" s="36"/>
      <c r="M32" s="36"/>
      <c r="N32" s="36"/>
      <c r="O32" s="41">
        <f>+E32+F32-SUM(I31:N32)</f>
        <v>0</v>
      </c>
      <c r="P32" s="26"/>
    </row>
    <row r="33" spans="2:16" ht="15.75" customHeight="1" hidden="1" outlineLevel="1">
      <c r="B33" s="9">
        <v>1</v>
      </c>
      <c r="C33" s="30"/>
      <c r="D33" s="30">
        <f t="shared" si="1"/>
      </c>
      <c r="E33" s="24"/>
      <c r="F33" s="22"/>
      <c r="G33" s="37"/>
      <c r="H33" s="38"/>
      <c r="I33" s="39"/>
      <c r="J33" s="43"/>
      <c r="K33" s="47"/>
      <c r="L33" s="40"/>
      <c r="M33" s="40"/>
      <c r="N33" s="40"/>
      <c r="O33" s="24"/>
      <c r="P33" s="9"/>
    </row>
    <row r="34" spans="2:16" ht="15.75" customHeight="1" collapsed="1">
      <c r="B34" s="9">
        <v>1</v>
      </c>
      <c r="C34" s="49">
        <f>+'⑥月'!C34</f>
        <v>0</v>
      </c>
      <c r="D34" s="11">
        <f t="shared" si="1"/>
      </c>
      <c r="E34" s="50">
        <f>+'⑥月'!O34</f>
        <v>0</v>
      </c>
      <c r="F34" s="51"/>
      <c r="G34" s="51"/>
      <c r="H34" s="52"/>
      <c r="I34" s="53"/>
      <c r="J34" s="52"/>
      <c r="K34" s="54"/>
      <c r="L34" s="55"/>
      <c r="M34" s="55"/>
      <c r="N34" s="55"/>
      <c r="O34" s="56">
        <f>+E34+F34-SUM(I33:N34)</f>
        <v>0</v>
      </c>
      <c r="P34" s="8"/>
    </row>
    <row r="35" spans="2:19" s="9" customFormat="1" ht="15.75" customHeight="1" hidden="1" outlineLevel="1">
      <c r="B35" s="9">
        <v>1</v>
      </c>
      <c r="C35" s="30"/>
      <c r="D35" s="30">
        <f t="shared" si="1"/>
      </c>
      <c r="E35" s="7"/>
      <c r="F35" s="22"/>
      <c r="G35" s="37"/>
      <c r="H35" s="38"/>
      <c r="I35" s="39"/>
      <c r="J35" s="43"/>
      <c r="K35" s="47"/>
      <c r="L35" s="40"/>
      <c r="M35" s="40"/>
      <c r="N35" s="40"/>
      <c r="O35" s="24"/>
      <c r="Q35" s="8"/>
      <c r="R35" s="8"/>
      <c r="S35" s="8"/>
    </row>
    <row r="36" spans="2:19" s="9" customFormat="1" ht="15.75" customHeight="1" collapsed="1">
      <c r="B36" s="9">
        <v>1</v>
      </c>
      <c r="C36" s="31">
        <f>+'⑥月'!C36</f>
        <v>0</v>
      </c>
      <c r="D36" s="21">
        <f t="shared" si="1"/>
      </c>
      <c r="E36" s="32">
        <f>+'⑥月'!O36</f>
        <v>0</v>
      </c>
      <c r="F36" s="33"/>
      <c r="G36" s="33"/>
      <c r="H36" s="34"/>
      <c r="I36" s="35"/>
      <c r="J36" s="34"/>
      <c r="K36" s="48"/>
      <c r="L36" s="36"/>
      <c r="M36" s="36"/>
      <c r="N36" s="36"/>
      <c r="O36" s="41">
        <f>+E36+F36-SUM(I35:N36)</f>
        <v>0</v>
      </c>
      <c r="Q36" s="8"/>
      <c r="R36" s="8"/>
      <c r="S36" s="8"/>
    </row>
    <row r="37" spans="2:19" s="9" customFormat="1" ht="15.75" customHeight="1" hidden="1" outlineLevel="1">
      <c r="B37" s="9">
        <v>1</v>
      </c>
      <c r="C37" s="30"/>
      <c r="D37" s="30">
        <f t="shared" si="1"/>
      </c>
      <c r="E37" s="24"/>
      <c r="F37" s="22"/>
      <c r="G37" s="37"/>
      <c r="H37" s="38"/>
      <c r="I37" s="39"/>
      <c r="J37" s="43"/>
      <c r="K37" s="47"/>
      <c r="L37" s="40"/>
      <c r="M37" s="40"/>
      <c r="N37" s="40"/>
      <c r="O37" s="24"/>
      <c r="Q37" s="8"/>
      <c r="R37" s="8"/>
      <c r="S37" s="8"/>
    </row>
    <row r="38" spans="2:19" s="9" customFormat="1" ht="15.75" customHeight="1" collapsed="1">
      <c r="B38" s="9">
        <v>1</v>
      </c>
      <c r="C38" s="31">
        <f>+'⑥月'!C38</f>
        <v>0</v>
      </c>
      <c r="D38" s="21">
        <f t="shared" si="1"/>
      </c>
      <c r="E38" s="32">
        <f>+'⑥月'!O38</f>
        <v>0</v>
      </c>
      <c r="F38" s="33"/>
      <c r="G38" s="33"/>
      <c r="H38" s="34"/>
      <c r="I38" s="35"/>
      <c r="J38" s="34"/>
      <c r="K38" s="48"/>
      <c r="L38" s="36"/>
      <c r="M38" s="36"/>
      <c r="N38" s="36"/>
      <c r="O38" s="41">
        <f>+E38+F38-SUM(I37:N38)</f>
        <v>0</v>
      </c>
      <c r="Q38" s="8"/>
      <c r="R38" s="8"/>
      <c r="S38" s="8"/>
    </row>
    <row r="39" spans="2:19" s="9" customFormat="1" ht="15.75" customHeight="1" hidden="1" outlineLevel="1">
      <c r="B39" s="9">
        <v>1</v>
      </c>
      <c r="C39" s="30"/>
      <c r="D39" s="30">
        <f t="shared" si="1"/>
      </c>
      <c r="E39" s="24"/>
      <c r="F39" s="22"/>
      <c r="G39" s="37"/>
      <c r="H39" s="38"/>
      <c r="I39" s="39"/>
      <c r="J39" s="43"/>
      <c r="K39" s="47"/>
      <c r="L39" s="40"/>
      <c r="M39" s="40"/>
      <c r="N39" s="40"/>
      <c r="O39" s="24"/>
      <c r="Q39" s="8"/>
      <c r="R39" s="8"/>
      <c r="S39" s="8"/>
    </row>
    <row r="40" spans="2:16" ht="15.75" customHeight="1" collapsed="1">
      <c r="B40" s="9">
        <v>1</v>
      </c>
      <c r="C40" s="31">
        <f>+'⑥月'!C40</f>
        <v>0</v>
      </c>
      <c r="D40" s="21">
        <f t="shared" si="1"/>
      </c>
      <c r="E40" s="32">
        <f>+'⑥月'!O40</f>
        <v>0</v>
      </c>
      <c r="F40" s="33"/>
      <c r="G40" s="33"/>
      <c r="H40" s="34"/>
      <c r="I40" s="35"/>
      <c r="J40" s="34"/>
      <c r="K40" s="48"/>
      <c r="L40" s="36"/>
      <c r="M40" s="36"/>
      <c r="N40" s="36"/>
      <c r="O40" s="41">
        <f>+E40+F40-SUM(I39:N40)</f>
        <v>0</v>
      </c>
      <c r="P40" s="9"/>
    </row>
    <row r="41" spans="2:16" ht="15.75" customHeight="1" hidden="1" outlineLevel="1">
      <c r="B41" s="9">
        <v>1</v>
      </c>
      <c r="C41" s="30"/>
      <c r="D41" s="30">
        <f t="shared" si="1"/>
      </c>
      <c r="E41" s="24"/>
      <c r="F41" s="22"/>
      <c r="G41" s="37"/>
      <c r="H41" s="38"/>
      <c r="I41" s="39"/>
      <c r="J41" s="43"/>
      <c r="K41" s="47"/>
      <c r="L41" s="40"/>
      <c r="M41" s="40"/>
      <c r="N41" s="40"/>
      <c r="O41" s="24"/>
      <c r="P41" s="9"/>
    </row>
    <row r="42" spans="2:16" ht="15.75" customHeight="1" collapsed="1">
      <c r="B42" s="9">
        <v>1</v>
      </c>
      <c r="C42" s="31">
        <f>+'⑥月'!C42</f>
        <v>0</v>
      </c>
      <c r="D42" s="21">
        <f t="shared" si="1"/>
      </c>
      <c r="E42" s="32">
        <f>+'⑥月'!O42</f>
        <v>0</v>
      </c>
      <c r="F42" s="33"/>
      <c r="G42" s="33"/>
      <c r="H42" s="34"/>
      <c r="I42" s="35"/>
      <c r="J42" s="34"/>
      <c r="K42" s="48"/>
      <c r="L42" s="36"/>
      <c r="M42" s="36"/>
      <c r="N42" s="36"/>
      <c r="O42" s="41">
        <f>+E42+F42-SUM(I41:N42)</f>
        <v>0</v>
      </c>
      <c r="P42" s="9"/>
    </row>
    <row r="43" spans="2:16" ht="15.75" customHeight="1" hidden="1" outlineLevel="1">
      <c r="B43" s="9">
        <v>1</v>
      </c>
      <c r="C43" s="30"/>
      <c r="D43" s="30">
        <f t="shared" si="1"/>
      </c>
      <c r="E43" s="24"/>
      <c r="F43" s="22"/>
      <c r="G43" s="37"/>
      <c r="H43" s="38"/>
      <c r="I43" s="39"/>
      <c r="J43" s="43"/>
      <c r="K43" s="47"/>
      <c r="L43" s="40"/>
      <c r="M43" s="40"/>
      <c r="N43" s="40"/>
      <c r="O43" s="24"/>
      <c r="P43" s="9"/>
    </row>
    <row r="44" spans="2:16" ht="15.75" customHeight="1" collapsed="1">
      <c r="B44" s="9">
        <v>1</v>
      </c>
      <c r="C44" s="49">
        <f>+'⑥月'!C44</f>
        <v>0</v>
      </c>
      <c r="D44" s="11">
        <f t="shared" si="1"/>
      </c>
      <c r="E44" s="50">
        <f>+'⑥月'!O44</f>
        <v>0</v>
      </c>
      <c r="F44" s="51"/>
      <c r="G44" s="51"/>
      <c r="H44" s="52"/>
      <c r="I44" s="53"/>
      <c r="J44" s="52"/>
      <c r="K44" s="54"/>
      <c r="L44" s="55"/>
      <c r="M44" s="55"/>
      <c r="N44" s="55"/>
      <c r="O44" s="56">
        <f>+E44+F44-SUM(I43:N44)</f>
        <v>0</v>
      </c>
      <c r="P44" s="9"/>
    </row>
    <row r="45" spans="2:16" ht="15.75" customHeight="1" hidden="1" outlineLevel="1">
      <c r="B45" s="9">
        <v>1</v>
      </c>
      <c r="C45" s="30"/>
      <c r="D45" s="30">
        <f t="shared" si="1"/>
      </c>
      <c r="E45" s="24"/>
      <c r="F45" s="22"/>
      <c r="G45" s="37"/>
      <c r="H45" s="38"/>
      <c r="I45" s="39"/>
      <c r="J45" s="43"/>
      <c r="K45" s="47"/>
      <c r="L45" s="40"/>
      <c r="M45" s="40"/>
      <c r="N45" s="40"/>
      <c r="O45" s="24"/>
      <c r="P45" s="9"/>
    </row>
    <row r="46" spans="2:16" ht="15.75" customHeight="1" collapsed="1">
      <c r="B46" s="9">
        <v>1</v>
      </c>
      <c r="C46" s="31">
        <f>+'⑥月'!C46</f>
        <v>0</v>
      </c>
      <c r="D46" s="21">
        <f t="shared" si="1"/>
      </c>
      <c r="E46" s="32">
        <f>+'⑥月'!O46</f>
        <v>0</v>
      </c>
      <c r="F46" s="33"/>
      <c r="G46" s="33"/>
      <c r="H46" s="34"/>
      <c r="I46" s="35"/>
      <c r="J46" s="34"/>
      <c r="K46" s="48"/>
      <c r="L46" s="36"/>
      <c r="M46" s="36"/>
      <c r="N46" s="36"/>
      <c r="O46" s="41">
        <f>+E46+F46-SUM(I45:N46)</f>
        <v>0</v>
      </c>
      <c r="P46" s="9"/>
    </row>
    <row r="47" spans="2:16" ht="15.75" customHeight="1" hidden="1" outlineLevel="1">
      <c r="B47" s="9">
        <v>1</v>
      </c>
      <c r="C47" s="30"/>
      <c r="D47" s="30">
        <f t="shared" si="1"/>
      </c>
      <c r="E47" s="24"/>
      <c r="F47" s="22"/>
      <c r="G47" s="37"/>
      <c r="H47" s="38"/>
      <c r="I47" s="39"/>
      <c r="J47" s="43"/>
      <c r="K47" s="47"/>
      <c r="L47" s="40"/>
      <c r="M47" s="40"/>
      <c r="N47" s="40"/>
      <c r="O47" s="24"/>
      <c r="P47" s="9"/>
    </row>
    <row r="48" spans="2:16" ht="15.75" customHeight="1" collapsed="1">
      <c r="B48" s="9">
        <v>1</v>
      </c>
      <c r="C48" s="31">
        <f>+'⑥月'!C48</f>
        <v>0</v>
      </c>
      <c r="D48" s="21">
        <f t="shared" si="1"/>
      </c>
      <c r="E48" s="32">
        <f>+'⑥月'!O48</f>
        <v>0</v>
      </c>
      <c r="F48" s="33"/>
      <c r="G48" s="33"/>
      <c r="H48" s="34"/>
      <c r="I48" s="35"/>
      <c r="J48" s="34"/>
      <c r="K48" s="48"/>
      <c r="L48" s="36"/>
      <c r="M48" s="36"/>
      <c r="N48" s="36"/>
      <c r="O48" s="41">
        <f>+E48+F48-SUM(I47:N48)</f>
        <v>0</v>
      </c>
      <c r="P48" s="9"/>
    </row>
    <row r="49" spans="2:16" ht="15.75" customHeight="1" hidden="1" outlineLevel="1">
      <c r="B49" s="9">
        <v>1</v>
      </c>
      <c r="C49" s="30"/>
      <c r="D49" s="30">
        <f t="shared" si="1"/>
      </c>
      <c r="E49" s="24"/>
      <c r="F49" s="22"/>
      <c r="G49" s="37"/>
      <c r="H49" s="38"/>
      <c r="I49" s="39"/>
      <c r="J49" s="43"/>
      <c r="K49" s="47"/>
      <c r="L49" s="40"/>
      <c r="M49" s="40"/>
      <c r="N49" s="40"/>
      <c r="O49" s="24"/>
      <c r="P49" s="9"/>
    </row>
    <row r="50" spans="2:16" ht="15.75" customHeight="1" collapsed="1">
      <c r="B50" s="9">
        <v>1</v>
      </c>
      <c r="C50" s="31">
        <f>+'⑥月'!C50</f>
        <v>0</v>
      </c>
      <c r="D50" s="21">
        <f t="shared" si="1"/>
      </c>
      <c r="E50" s="32">
        <f>+'⑥月'!O50</f>
        <v>0</v>
      </c>
      <c r="F50" s="33"/>
      <c r="G50" s="33"/>
      <c r="H50" s="34"/>
      <c r="I50" s="35"/>
      <c r="J50" s="34"/>
      <c r="K50" s="48"/>
      <c r="L50" s="36"/>
      <c r="M50" s="36"/>
      <c r="N50" s="36"/>
      <c r="O50" s="41">
        <f>+E50+F50-SUM(I49:N50)</f>
        <v>0</v>
      </c>
      <c r="P50" s="9"/>
    </row>
    <row r="51" spans="2:16" ht="15.75" customHeight="1" hidden="1" outlineLevel="1">
      <c r="B51" s="9">
        <v>1</v>
      </c>
      <c r="C51" s="30"/>
      <c r="D51" s="30">
        <f t="shared" si="1"/>
      </c>
      <c r="E51" s="24"/>
      <c r="F51" s="22"/>
      <c r="G51" s="37"/>
      <c r="H51" s="38"/>
      <c r="I51" s="39"/>
      <c r="J51" s="43"/>
      <c r="K51" s="47"/>
      <c r="L51" s="40"/>
      <c r="M51" s="40"/>
      <c r="N51" s="40"/>
      <c r="O51" s="24"/>
      <c r="P51" s="9"/>
    </row>
    <row r="52" spans="2:16" ht="15.75" customHeight="1" collapsed="1">
      <c r="B52" s="9">
        <v>1</v>
      </c>
      <c r="C52" s="31">
        <f>+'⑥月'!C52</f>
        <v>0</v>
      </c>
      <c r="D52" s="21">
        <f t="shared" si="1"/>
      </c>
      <c r="E52" s="32">
        <f>+'⑥月'!O52</f>
        <v>0</v>
      </c>
      <c r="F52" s="33"/>
      <c r="G52" s="33"/>
      <c r="H52" s="34"/>
      <c r="I52" s="35"/>
      <c r="J52" s="34"/>
      <c r="K52" s="48"/>
      <c r="L52" s="36"/>
      <c r="M52" s="36"/>
      <c r="N52" s="36"/>
      <c r="O52" s="41">
        <f>+E52+F52-SUM(I51:N52)</f>
        <v>0</v>
      </c>
      <c r="P52" s="9"/>
    </row>
    <row r="53" spans="2:16" ht="15.75" customHeight="1" hidden="1" outlineLevel="1">
      <c r="B53" s="9">
        <v>1</v>
      </c>
      <c r="C53" s="30"/>
      <c r="D53" s="30">
        <f t="shared" si="1"/>
      </c>
      <c r="E53" s="24"/>
      <c r="F53" s="22"/>
      <c r="G53" s="37"/>
      <c r="H53" s="38"/>
      <c r="I53" s="39"/>
      <c r="J53" s="43"/>
      <c r="K53" s="47"/>
      <c r="L53" s="40"/>
      <c r="M53" s="40"/>
      <c r="N53" s="40"/>
      <c r="O53" s="24"/>
      <c r="P53" s="9"/>
    </row>
    <row r="54" spans="2:16" ht="15.75" customHeight="1" collapsed="1">
      <c r="B54" s="9">
        <v>1</v>
      </c>
      <c r="C54" s="49">
        <f>+'⑥月'!C54</f>
        <v>0</v>
      </c>
      <c r="D54" s="11">
        <f t="shared" si="1"/>
      </c>
      <c r="E54" s="50">
        <f>+'⑥月'!O54</f>
        <v>0</v>
      </c>
      <c r="F54" s="51"/>
      <c r="G54" s="51"/>
      <c r="H54" s="52"/>
      <c r="I54" s="53"/>
      <c r="J54" s="52"/>
      <c r="K54" s="54"/>
      <c r="L54" s="55"/>
      <c r="M54" s="55"/>
      <c r="N54" s="55"/>
      <c r="O54" s="56">
        <f>+E54+F54-SUM(I53:N54)</f>
        <v>0</v>
      </c>
      <c r="P54" s="9"/>
    </row>
    <row r="55" spans="2:16" ht="15.75" customHeight="1" hidden="1" outlineLevel="1">
      <c r="B55" s="9">
        <v>1</v>
      </c>
      <c r="C55" s="30"/>
      <c r="D55" s="30">
        <f t="shared" si="1"/>
      </c>
      <c r="E55" s="24"/>
      <c r="F55" s="22"/>
      <c r="G55" s="37"/>
      <c r="H55" s="38"/>
      <c r="I55" s="39"/>
      <c r="J55" s="43"/>
      <c r="K55" s="47"/>
      <c r="L55" s="40"/>
      <c r="M55" s="40"/>
      <c r="N55" s="40"/>
      <c r="O55" s="24"/>
      <c r="P55" s="9"/>
    </row>
    <row r="56" spans="2:16" ht="15.75" customHeight="1" collapsed="1">
      <c r="B56" s="9">
        <v>1</v>
      </c>
      <c r="C56" s="31">
        <f>+'⑥月'!C56</f>
        <v>0</v>
      </c>
      <c r="D56" s="21">
        <f t="shared" si="1"/>
      </c>
      <c r="E56" s="32">
        <f>+'⑥月'!O56</f>
        <v>0</v>
      </c>
      <c r="F56" s="33"/>
      <c r="G56" s="33"/>
      <c r="H56" s="34"/>
      <c r="I56" s="35"/>
      <c r="J56" s="34"/>
      <c r="K56" s="48"/>
      <c r="L56" s="36"/>
      <c r="M56" s="36"/>
      <c r="N56" s="36"/>
      <c r="O56" s="41">
        <f>+E56+F56-SUM(I55:N56)</f>
        <v>0</v>
      </c>
      <c r="P56" s="9"/>
    </row>
    <row r="57" spans="2:16" ht="15.75" customHeight="1" hidden="1" outlineLevel="1">
      <c r="B57" s="9">
        <v>1</v>
      </c>
      <c r="C57" s="30"/>
      <c r="D57" s="30">
        <f t="shared" si="1"/>
      </c>
      <c r="E57" s="24"/>
      <c r="F57" s="22"/>
      <c r="G57" s="37"/>
      <c r="H57" s="38"/>
      <c r="I57" s="39"/>
      <c r="J57" s="43"/>
      <c r="K57" s="47"/>
      <c r="L57" s="40"/>
      <c r="M57" s="40"/>
      <c r="N57" s="40"/>
      <c r="O57" s="24"/>
      <c r="P57" s="9"/>
    </row>
    <row r="58" spans="2:16" ht="15.75" customHeight="1" collapsed="1">
      <c r="B58" s="9">
        <v>1</v>
      </c>
      <c r="C58" s="31">
        <f>+'⑥月'!C58</f>
        <v>0</v>
      </c>
      <c r="D58" s="21">
        <f t="shared" si="1"/>
      </c>
      <c r="E58" s="32">
        <f>+'⑥月'!O58</f>
        <v>0</v>
      </c>
      <c r="F58" s="33"/>
      <c r="G58" s="33"/>
      <c r="H58" s="34"/>
      <c r="I58" s="35"/>
      <c r="J58" s="34"/>
      <c r="K58" s="48"/>
      <c r="L58" s="36"/>
      <c r="M58" s="36"/>
      <c r="N58" s="36"/>
      <c r="O58" s="41">
        <f>+E58+F58-SUM(I57:N58)</f>
        <v>0</v>
      </c>
      <c r="P58" s="25"/>
    </row>
    <row r="59" spans="2:16" ht="15.75" customHeight="1" hidden="1" outlineLevel="1">
      <c r="B59" s="9">
        <v>1</v>
      </c>
      <c r="C59" s="30"/>
      <c r="D59" s="30">
        <f t="shared" si="1"/>
      </c>
      <c r="E59" s="24"/>
      <c r="F59" s="22"/>
      <c r="G59" s="37"/>
      <c r="H59" s="38"/>
      <c r="I59" s="39"/>
      <c r="J59" s="43"/>
      <c r="K59" s="47"/>
      <c r="L59" s="40"/>
      <c r="M59" s="40"/>
      <c r="N59" s="40"/>
      <c r="O59" s="24"/>
      <c r="P59" s="9"/>
    </row>
    <row r="60" spans="2:16" ht="15.75" customHeight="1" collapsed="1">
      <c r="B60" s="9">
        <v>1</v>
      </c>
      <c r="C60" s="31">
        <f>+'⑥月'!C60</f>
        <v>0</v>
      </c>
      <c r="D60" s="21">
        <f t="shared" si="1"/>
      </c>
      <c r="E60" s="32">
        <f>+'⑥月'!O60</f>
        <v>0</v>
      </c>
      <c r="F60" s="33"/>
      <c r="G60" s="33"/>
      <c r="H60" s="34"/>
      <c r="I60" s="35"/>
      <c r="J60" s="34"/>
      <c r="K60" s="48"/>
      <c r="L60" s="36"/>
      <c r="M60" s="36"/>
      <c r="N60" s="36"/>
      <c r="O60" s="41">
        <f>+E60+F60-SUM(I59:N60)</f>
        <v>0</v>
      </c>
      <c r="P60" s="8"/>
    </row>
    <row r="61" spans="2:16" ht="15.75" customHeight="1" hidden="1" outlineLevel="1">
      <c r="B61" s="9">
        <v>1</v>
      </c>
      <c r="C61" s="30"/>
      <c r="D61" s="30">
        <f t="shared" si="1"/>
      </c>
      <c r="E61" s="24"/>
      <c r="F61" s="22"/>
      <c r="G61" s="37"/>
      <c r="H61" s="38"/>
      <c r="I61" s="39"/>
      <c r="J61" s="43"/>
      <c r="K61" s="47"/>
      <c r="L61" s="40"/>
      <c r="M61" s="40"/>
      <c r="N61" s="40"/>
      <c r="O61" s="24"/>
      <c r="P61" s="9"/>
    </row>
    <row r="62" spans="2:16" ht="15.75" customHeight="1" collapsed="1">
      <c r="B62" s="9">
        <v>1</v>
      </c>
      <c r="C62" s="31">
        <f>+'⑥月'!C62</f>
        <v>0</v>
      </c>
      <c r="D62" s="21">
        <f t="shared" si="1"/>
      </c>
      <c r="E62" s="32">
        <f>+'⑥月'!O62</f>
        <v>0</v>
      </c>
      <c r="F62" s="33"/>
      <c r="G62" s="33"/>
      <c r="H62" s="34"/>
      <c r="I62" s="35"/>
      <c r="J62" s="34"/>
      <c r="K62" s="48"/>
      <c r="L62" s="36"/>
      <c r="M62" s="36"/>
      <c r="N62" s="36"/>
      <c r="O62" s="41">
        <f>+E62+F62-SUM(I61:N62)</f>
        <v>0</v>
      </c>
      <c r="P62" s="26"/>
    </row>
    <row r="63" spans="2:16" ht="15.75" customHeight="1" hidden="1" outlineLevel="1">
      <c r="B63" s="9">
        <v>1</v>
      </c>
      <c r="C63" s="30"/>
      <c r="D63" s="30">
        <f t="shared" si="1"/>
      </c>
      <c r="E63" s="24"/>
      <c r="F63" s="22"/>
      <c r="G63" s="37"/>
      <c r="H63" s="38"/>
      <c r="I63" s="39"/>
      <c r="J63" s="43"/>
      <c r="K63" s="47"/>
      <c r="L63" s="40"/>
      <c r="M63" s="40"/>
      <c r="N63" s="40"/>
      <c r="O63" s="24"/>
      <c r="P63" s="9"/>
    </row>
    <row r="64" spans="2:16" ht="15.75" customHeight="1" collapsed="1">
      <c r="B64" s="9">
        <v>1</v>
      </c>
      <c r="C64" s="49">
        <f>+'⑥月'!C64</f>
        <v>0</v>
      </c>
      <c r="D64" s="11">
        <f t="shared" si="1"/>
      </c>
      <c r="E64" s="50">
        <f>+'⑥月'!O64</f>
        <v>0</v>
      </c>
      <c r="F64" s="51"/>
      <c r="G64" s="51"/>
      <c r="H64" s="52"/>
      <c r="I64" s="53"/>
      <c r="J64" s="52"/>
      <c r="K64" s="54"/>
      <c r="L64" s="55"/>
      <c r="M64" s="55"/>
      <c r="N64" s="55"/>
      <c r="O64" s="56">
        <f>+E64+F64-SUM(I63:N64)</f>
        <v>0</v>
      </c>
      <c r="P64" s="8"/>
    </row>
    <row r="65" spans="2:19" s="9" customFormat="1" ht="15.75" customHeight="1" hidden="1" outlineLevel="1">
      <c r="B65" s="9">
        <v>1</v>
      </c>
      <c r="C65" s="30"/>
      <c r="D65" s="30">
        <f t="shared" si="1"/>
      </c>
      <c r="E65" s="7"/>
      <c r="F65" s="22"/>
      <c r="G65" s="37"/>
      <c r="H65" s="38"/>
      <c r="I65" s="39"/>
      <c r="J65" s="43"/>
      <c r="K65" s="47"/>
      <c r="L65" s="40"/>
      <c r="M65" s="40"/>
      <c r="N65" s="40"/>
      <c r="O65" s="24"/>
      <c r="Q65" s="8"/>
      <c r="R65" s="8"/>
      <c r="S65" s="8"/>
    </row>
    <row r="66" spans="2:19" s="9" customFormat="1" ht="15.75" customHeight="1" collapsed="1">
      <c r="B66" s="9">
        <v>1</v>
      </c>
      <c r="C66" s="31">
        <f>+'⑥月'!C66</f>
        <v>0</v>
      </c>
      <c r="D66" s="21">
        <f t="shared" si="1"/>
      </c>
      <c r="E66" s="32">
        <f>+'⑥月'!O66</f>
        <v>0</v>
      </c>
      <c r="F66" s="33"/>
      <c r="G66" s="33"/>
      <c r="H66" s="34"/>
      <c r="I66" s="35"/>
      <c r="J66" s="34"/>
      <c r="K66" s="48"/>
      <c r="L66" s="36"/>
      <c r="M66" s="36"/>
      <c r="N66" s="36"/>
      <c r="O66" s="41">
        <f>+E66+F66-SUM(I65:N66)</f>
        <v>0</v>
      </c>
      <c r="Q66" s="8"/>
      <c r="R66" s="8"/>
      <c r="S66" s="8"/>
    </row>
    <row r="67" spans="2:19" s="9" customFormat="1" ht="15.75" customHeight="1" hidden="1" outlineLevel="1">
      <c r="B67" s="9">
        <v>1</v>
      </c>
      <c r="C67" s="30"/>
      <c r="D67" s="30">
        <f t="shared" si="1"/>
      </c>
      <c r="E67" s="24"/>
      <c r="F67" s="22"/>
      <c r="G67" s="37"/>
      <c r="H67" s="38"/>
      <c r="I67" s="39"/>
      <c r="J67" s="43"/>
      <c r="K67" s="47"/>
      <c r="L67" s="40"/>
      <c r="M67" s="40"/>
      <c r="N67" s="40"/>
      <c r="O67" s="24"/>
      <c r="Q67" s="8"/>
      <c r="R67" s="8"/>
      <c r="S67" s="8"/>
    </row>
    <row r="68" spans="2:19" s="9" customFormat="1" ht="15.75" customHeight="1" collapsed="1">
      <c r="B68" s="9">
        <v>1</v>
      </c>
      <c r="C68" s="31">
        <f>+'⑥月'!C68</f>
        <v>0</v>
      </c>
      <c r="D68" s="21">
        <f t="shared" si="1"/>
      </c>
      <c r="E68" s="32">
        <f>+'⑥月'!O68</f>
        <v>0</v>
      </c>
      <c r="F68" s="33"/>
      <c r="G68" s="33"/>
      <c r="H68" s="34"/>
      <c r="I68" s="35"/>
      <c r="J68" s="34"/>
      <c r="K68" s="48"/>
      <c r="L68" s="36"/>
      <c r="M68" s="36"/>
      <c r="N68" s="36"/>
      <c r="O68" s="41">
        <f>+E68+F68-SUM(I67:N68)</f>
        <v>0</v>
      </c>
      <c r="Q68" s="8"/>
      <c r="R68" s="8"/>
      <c r="S68" s="8"/>
    </row>
    <row r="69" spans="2:19" s="9" customFormat="1" ht="15.75" customHeight="1" hidden="1" outlineLevel="1">
      <c r="B69" s="9">
        <v>1</v>
      </c>
      <c r="C69" s="30"/>
      <c r="D69" s="30">
        <f t="shared" si="1"/>
      </c>
      <c r="E69" s="24"/>
      <c r="F69" s="22"/>
      <c r="G69" s="37"/>
      <c r="H69" s="38"/>
      <c r="I69" s="39"/>
      <c r="J69" s="43"/>
      <c r="K69" s="47"/>
      <c r="L69" s="40"/>
      <c r="M69" s="40"/>
      <c r="N69" s="40"/>
      <c r="O69" s="24"/>
      <c r="Q69" s="8"/>
      <c r="R69" s="8"/>
      <c r="S69" s="8"/>
    </row>
    <row r="70" spans="2:16" ht="15.75" customHeight="1" collapsed="1">
      <c r="B70" s="9">
        <v>1</v>
      </c>
      <c r="C70" s="31">
        <f>+'⑥月'!C70</f>
        <v>0</v>
      </c>
      <c r="D70" s="21">
        <f t="shared" si="1"/>
      </c>
      <c r="E70" s="32">
        <f>+'⑥月'!O70</f>
        <v>0</v>
      </c>
      <c r="F70" s="33"/>
      <c r="G70" s="33"/>
      <c r="H70" s="34"/>
      <c r="I70" s="35"/>
      <c r="J70" s="34"/>
      <c r="K70" s="48"/>
      <c r="L70" s="36"/>
      <c r="M70" s="36"/>
      <c r="N70" s="36"/>
      <c r="O70" s="41">
        <f>+E70+F70-SUM(I69:N70)</f>
        <v>0</v>
      </c>
      <c r="P70" s="9"/>
    </row>
    <row r="71" spans="2:16" ht="15.75" customHeight="1" hidden="1" outlineLevel="1">
      <c r="B71" s="9">
        <v>1</v>
      </c>
      <c r="C71" s="30"/>
      <c r="D71" s="30">
        <f aca="true" t="shared" si="2" ref="D71:D124">IF(SUM(E71:N71)&gt;0,1,"")</f>
      </c>
      <c r="E71" s="24"/>
      <c r="F71" s="22"/>
      <c r="G71" s="37"/>
      <c r="H71" s="38"/>
      <c r="I71" s="39"/>
      <c r="J71" s="43"/>
      <c r="K71" s="47"/>
      <c r="L71" s="40"/>
      <c r="M71" s="40"/>
      <c r="N71" s="40"/>
      <c r="O71" s="24"/>
      <c r="P71" s="9"/>
    </row>
    <row r="72" spans="2:16" ht="15.75" customHeight="1" collapsed="1">
      <c r="B72" s="9">
        <v>1</v>
      </c>
      <c r="C72" s="31">
        <f>+'⑥月'!C72</f>
        <v>0</v>
      </c>
      <c r="D72" s="21">
        <f t="shared" si="2"/>
      </c>
      <c r="E72" s="32">
        <f>+'⑥月'!O72</f>
        <v>0</v>
      </c>
      <c r="F72" s="33"/>
      <c r="G72" s="33"/>
      <c r="H72" s="34"/>
      <c r="I72" s="35"/>
      <c r="J72" s="34"/>
      <c r="K72" s="48"/>
      <c r="L72" s="36"/>
      <c r="M72" s="36"/>
      <c r="N72" s="36"/>
      <c r="O72" s="41">
        <f>+E72+F72-SUM(I71:N72)</f>
        <v>0</v>
      </c>
      <c r="P72" s="9"/>
    </row>
    <row r="73" spans="2:16" ht="15.75" customHeight="1" hidden="1" outlineLevel="1">
      <c r="B73" s="9">
        <v>1</v>
      </c>
      <c r="C73" s="30"/>
      <c r="D73" s="30">
        <f t="shared" si="2"/>
      </c>
      <c r="E73" s="24"/>
      <c r="F73" s="22"/>
      <c r="G73" s="37"/>
      <c r="H73" s="38"/>
      <c r="I73" s="39"/>
      <c r="J73" s="43"/>
      <c r="K73" s="47"/>
      <c r="L73" s="40"/>
      <c r="M73" s="40"/>
      <c r="N73" s="40"/>
      <c r="O73" s="24"/>
      <c r="P73" s="9"/>
    </row>
    <row r="74" spans="2:16" ht="15.75" customHeight="1" collapsed="1">
      <c r="B74" s="9">
        <v>1</v>
      </c>
      <c r="C74" s="49">
        <f>+'⑥月'!C74</f>
        <v>0</v>
      </c>
      <c r="D74" s="11">
        <f t="shared" si="2"/>
      </c>
      <c r="E74" s="50">
        <f>+'⑥月'!O74</f>
        <v>0</v>
      </c>
      <c r="F74" s="51"/>
      <c r="G74" s="51"/>
      <c r="H74" s="52"/>
      <c r="I74" s="53"/>
      <c r="J74" s="52"/>
      <c r="K74" s="54"/>
      <c r="L74" s="55"/>
      <c r="M74" s="55"/>
      <c r="N74" s="55"/>
      <c r="O74" s="56">
        <f>+E74+F74-SUM(I73:N74)</f>
        <v>0</v>
      </c>
      <c r="P74" s="9"/>
    </row>
    <row r="75" spans="2:16" ht="15.75" customHeight="1" hidden="1" outlineLevel="1">
      <c r="B75" s="9">
        <v>1</v>
      </c>
      <c r="C75" s="30"/>
      <c r="D75" s="30">
        <f t="shared" si="2"/>
      </c>
      <c r="E75" s="24"/>
      <c r="F75" s="22"/>
      <c r="G75" s="37"/>
      <c r="H75" s="38"/>
      <c r="I75" s="39"/>
      <c r="J75" s="43"/>
      <c r="K75" s="47"/>
      <c r="L75" s="40"/>
      <c r="M75" s="40"/>
      <c r="N75" s="40"/>
      <c r="O75" s="24"/>
      <c r="P75" s="9"/>
    </row>
    <row r="76" spans="2:16" ht="15.75" customHeight="1" collapsed="1">
      <c r="B76" s="9">
        <v>1</v>
      </c>
      <c r="C76" s="31">
        <f>+'⑥月'!C76</f>
        <v>0</v>
      </c>
      <c r="D76" s="21">
        <f t="shared" si="2"/>
      </c>
      <c r="E76" s="32">
        <f>+'⑥月'!O76</f>
        <v>0</v>
      </c>
      <c r="F76" s="33"/>
      <c r="G76" s="33"/>
      <c r="H76" s="34"/>
      <c r="I76" s="35"/>
      <c r="J76" s="34"/>
      <c r="K76" s="48"/>
      <c r="L76" s="36"/>
      <c r="M76" s="36"/>
      <c r="N76" s="36"/>
      <c r="O76" s="41">
        <f>+E76+F76-SUM(I75:N76)</f>
        <v>0</v>
      </c>
      <c r="P76" s="9"/>
    </row>
    <row r="77" spans="2:16" ht="15.75" customHeight="1" hidden="1" outlineLevel="1">
      <c r="B77" s="9">
        <v>1</v>
      </c>
      <c r="C77" s="30"/>
      <c r="D77" s="30">
        <f t="shared" si="2"/>
      </c>
      <c r="E77" s="24"/>
      <c r="F77" s="22"/>
      <c r="G77" s="37"/>
      <c r="H77" s="38"/>
      <c r="I77" s="39"/>
      <c r="J77" s="43"/>
      <c r="K77" s="47"/>
      <c r="L77" s="40"/>
      <c r="M77" s="40"/>
      <c r="N77" s="40"/>
      <c r="O77" s="24"/>
      <c r="P77" s="9"/>
    </row>
    <row r="78" spans="2:16" ht="15.75" customHeight="1" collapsed="1">
      <c r="B78" s="9">
        <v>1</v>
      </c>
      <c r="C78" s="31">
        <f>+'⑥月'!C78</f>
        <v>0</v>
      </c>
      <c r="D78" s="21">
        <f t="shared" si="2"/>
      </c>
      <c r="E78" s="32">
        <f>+'⑥月'!O78</f>
        <v>0</v>
      </c>
      <c r="F78" s="33"/>
      <c r="G78" s="33"/>
      <c r="H78" s="34"/>
      <c r="I78" s="35"/>
      <c r="J78" s="34"/>
      <c r="K78" s="48"/>
      <c r="L78" s="36"/>
      <c r="M78" s="36"/>
      <c r="N78" s="36"/>
      <c r="O78" s="41">
        <f>+E78+F78-SUM(I77:N78)</f>
        <v>0</v>
      </c>
      <c r="P78" s="9"/>
    </row>
    <row r="79" spans="2:16" ht="15.75" customHeight="1" hidden="1" outlineLevel="1">
      <c r="B79" s="9">
        <v>1</v>
      </c>
      <c r="C79" s="30"/>
      <c r="D79" s="30">
        <f t="shared" si="2"/>
      </c>
      <c r="E79" s="24"/>
      <c r="F79" s="22"/>
      <c r="G79" s="37"/>
      <c r="H79" s="38"/>
      <c r="I79" s="39"/>
      <c r="J79" s="43"/>
      <c r="K79" s="47"/>
      <c r="L79" s="40"/>
      <c r="M79" s="40"/>
      <c r="N79" s="40"/>
      <c r="O79" s="24"/>
      <c r="P79" s="9"/>
    </row>
    <row r="80" spans="2:16" ht="15.75" customHeight="1" collapsed="1">
      <c r="B80" s="9">
        <v>1</v>
      </c>
      <c r="C80" s="31">
        <f>+'⑥月'!C80</f>
        <v>0</v>
      </c>
      <c r="D80" s="21">
        <f t="shared" si="2"/>
      </c>
      <c r="E80" s="32">
        <f>+'⑥月'!O80</f>
        <v>0</v>
      </c>
      <c r="F80" s="33"/>
      <c r="G80" s="33"/>
      <c r="H80" s="34"/>
      <c r="I80" s="35"/>
      <c r="J80" s="34"/>
      <c r="K80" s="48"/>
      <c r="L80" s="36"/>
      <c r="M80" s="36"/>
      <c r="N80" s="36"/>
      <c r="O80" s="41">
        <f>+E80+F80-SUM(I79:N80)</f>
        <v>0</v>
      </c>
      <c r="P80" s="9"/>
    </row>
    <row r="81" spans="2:16" ht="15.75" customHeight="1" hidden="1" outlineLevel="1">
      <c r="B81" s="9">
        <v>1</v>
      </c>
      <c r="C81" s="30"/>
      <c r="D81" s="30">
        <f t="shared" si="2"/>
      </c>
      <c r="E81" s="24"/>
      <c r="F81" s="22"/>
      <c r="G81" s="37"/>
      <c r="H81" s="38"/>
      <c r="I81" s="39"/>
      <c r="J81" s="43"/>
      <c r="K81" s="47"/>
      <c r="L81" s="40"/>
      <c r="M81" s="40"/>
      <c r="N81" s="40"/>
      <c r="O81" s="24"/>
      <c r="P81" s="9"/>
    </row>
    <row r="82" spans="2:16" ht="15.75" customHeight="1" collapsed="1">
      <c r="B82" s="9">
        <v>1</v>
      </c>
      <c r="C82" s="31">
        <f>+'⑥月'!C82</f>
        <v>0</v>
      </c>
      <c r="D82" s="21">
        <f t="shared" si="2"/>
      </c>
      <c r="E82" s="32">
        <f>+'⑥月'!O82</f>
        <v>0</v>
      </c>
      <c r="F82" s="33"/>
      <c r="G82" s="33"/>
      <c r="H82" s="34"/>
      <c r="I82" s="35"/>
      <c r="J82" s="34"/>
      <c r="K82" s="48"/>
      <c r="L82" s="36"/>
      <c r="M82" s="36"/>
      <c r="N82" s="36"/>
      <c r="O82" s="41">
        <f>+E82+F82-SUM(I81:N82)</f>
        <v>0</v>
      </c>
      <c r="P82" s="9"/>
    </row>
    <row r="83" spans="2:16" ht="15.75" customHeight="1" hidden="1" outlineLevel="1">
      <c r="B83" s="9">
        <v>1</v>
      </c>
      <c r="C83" s="30"/>
      <c r="D83" s="30">
        <f t="shared" si="2"/>
      </c>
      <c r="E83" s="24"/>
      <c r="F83" s="22"/>
      <c r="G83" s="37"/>
      <c r="H83" s="38"/>
      <c r="I83" s="39"/>
      <c r="J83" s="43"/>
      <c r="K83" s="47"/>
      <c r="L83" s="40"/>
      <c r="M83" s="40"/>
      <c r="N83" s="40"/>
      <c r="O83" s="24"/>
      <c r="P83" s="9"/>
    </row>
    <row r="84" spans="2:16" ht="15.75" customHeight="1" collapsed="1">
      <c r="B84" s="9">
        <v>1</v>
      </c>
      <c r="C84" s="49">
        <f>+'⑥月'!C84</f>
        <v>0</v>
      </c>
      <c r="D84" s="11">
        <f t="shared" si="2"/>
      </c>
      <c r="E84" s="50">
        <f>+'⑥月'!O84</f>
        <v>0</v>
      </c>
      <c r="F84" s="51"/>
      <c r="G84" s="51"/>
      <c r="H84" s="52"/>
      <c r="I84" s="53"/>
      <c r="J84" s="52"/>
      <c r="K84" s="54"/>
      <c r="L84" s="55"/>
      <c r="M84" s="55"/>
      <c r="N84" s="55"/>
      <c r="O84" s="56">
        <f>+E84+F84-SUM(I83:N84)</f>
        <v>0</v>
      </c>
      <c r="P84" s="9"/>
    </row>
    <row r="85" spans="2:16" ht="15.75" customHeight="1" hidden="1" outlineLevel="1">
      <c r="B85" s="9">
        <v>1</v>
      </c>
      <c r="C85" s="30"/>
      <c r="D85" s="30">
        <f t="shared" si="2"/>
      </c>
      <c r="E85" s="24"/>
      <c r="F85" s="22"/>
      <c r="G85" s="37"/>
      <c r="H85" s="38"/>
      <c r="I85" s="39"/>
      <c r="J85" s="43"/>
      <c r="K85" s="47"/>
      <c r="L85" s="40"/>
      <c r="M85" s="40"/>
      <c r="N85" s="40"/>
      <c r="O85" s="24"/>
      <c r="P85" s="9"/>
    </row>
    <row r="86" spans="2:16" ht="15.75" customHeight="1" collapsed="1">
      <c r="B86" s="9">
        <v>1</v>
      </c>
      <c r="C86" s="31">
        <f>+'⑥月'!C86</f>
        <v>0</v>
      </c>
      <c r="D86" s="21">
        <f t="shared" si="2"/>
      </c>
      <c r="E86" s="32">
        <f>+'⑥月'!O86</f>
        <v>0</v>
      </c>
      <c r="F86" s="33"/>
      <c r="G86" s="33"/>
      <c r="H86" s="34"/>
      <c r="I86" s="35"/>
      <c r="J86" s="34"/>
      <c r="K86" s="48"/>
      <c r="L86" s="36"/>
      <c r="M86" s="36"/>
      <c r="N86" s="36"/>
      <c r="O86" s="41">
        <f>+E86+F86-SUM(I85:N86)</f>
        <v>0</v>
      </c>
      <c r="P86" s="9"/>
    </row>
    <row r="87" spans="2:16" ht="15.75" customHeight="1" hidden="1" outlineLevel="1">
      <c r="B87" s="9">
        <v>1</v>
      </c>
      <c r="C87" s="30"/>
      <c r="D87" s="30">
        <f t="shared" si="2"/>
      </c>
      <c r="E87" s="24"/>
      <c r="F87" s="22"/>
      <c r="G87" s="37"/>
      <c r="H87" s="38"/>
      <c r="I87" s="39"/>
      <c r="J87" s="43"/>
      <c r="K87" s="47"/>
      <c r="L87" s="40"/>
      <c r="M87" s="40"/>
      <c r="N87" s="40"/>
      <c r="O87" s="24"/>
      <c r="P87" s="9"/>
    </row>
    <row r="88" spans="2:16" ht="15.75" customHeight="1" collapsed="1">
      <c r="B88" s="9">
        <v>1</v>
      </c>
      <c r="C88" s="31">
        <f>+'⑥月'!C88</f>
        <v>0</v>
      </c>
      <c r="D88" s="21">
        <f t="shared" si="2"/>
      </c>
      <c r="E88" s="32">
        <f>+'⑥月'!O88</f>
        <v>0</v>
      </c>
      <c r="F88" s="33"/>
      <c r="G88" s="33"/>
      <c r="H88" s="34"/>
      <c r="I88" s="35"/>
      <c r="J88" s="34"/>
      <c r="K88" s="48"/>
      <c r="L88" s="36"/>
      <c r="M88" s="36"/>
      <c r="N88" s="36"/>
      <c r="O88" s="41">
        <f>+E88+F88-SUM(I87:N88)</f>
        <v>0</v>
      </c>
      <c r="P88" s="25"/>
    </row>
    <row r="89" spans="2:16" ht="15.75" customHeight="1" hidden="1" outlineLevel="1">
      <c r="B89" s="9">
        <v>1</v>
      </c>
      <c r="C89" s="30"/>
      <c r="D89" s="30">
        <f t="shared" si="2"/>
      </c>
      <c r="E89" s="24"/>
      <c r="F89" s="22"/>
      <c r="G89" s="37"/>
      <c r="H89" s="38"/>
      <c r="I89" s="39"/>
      <c r="J89" s="43"/>
      <c r="K89" s="47"/>
      <c r="L89" s="40"/>
      <c r="M89" s="40"/>
      <c r="N89" s="40"/>
      <c r="O89" s="24"/>
      <c r="P89" s="9"/>
    </row>
    <row r="90" spans="2:16" ht="15.75" customHeight="1" collapsed="1">
      <c r="B90" s="9">
        <v>1</v>
      </c>
      <c r="C90" s="31">
        <f>+'⑥月'!C90</f>
        <v>0</v>
      </c>
      <c r="D90" s="21">
        <f t="shared" si="2"/>
      </c>
      <c r="E90" s="32">
        <f>+'⑥月'!O90</f>
        <v>0</v>
      </c>
      <c r="F90" s="33"/>
      <c r="G90" s="33"/>
      <c r="H90" s="34"/>
      <c r="I90" s="35"/>
      <c r="J90" s="34"/>
      <c r="K90" s="48"/>
      <c r="L90" s="36"/>
      <c r="M90" s="36"/>
      <c r="N90" s="36"/>
      <c r="O90" s="41">
        <f>+E90+F90-SUM(I89:N90)</f>
        <v>0</v>
      </c>
      <c r="P90" s="8"/>
    </row>
    <row r="91" spans="2:16" ht="15.75" customHeight="1" hidden="1" outlineLevel="1">
      <c r="B91" s="9">
        <v>1</v>
      </c>
      <c r="C91" s="30"/>
      <c r="D91" s="30">
        <f t="shared" si="2"/>
      </c>
      <c r="E91" s="24"/>
      <c r="F91" s="22"/>
      <c r="G91" s="37"/>
      <c r="H91" s="38"/>
      <c r="I91" s="39"/>
      <c r="J91" s="43"/>
      <c r="K91" s="47"/>
      <c r="L91" s="40"/>
      <c r="M91" s="40"/>
      <c r="N91" s="40"/>
      <c r="O91" s="24"/>
      <c r="P91" s="9"/>
    </row>
    <row r="92" spans="2:16" ht="15.75" customHeight="1" collapsed="1">
      <c r="B92" s="9">
        <v>1</v>
      </c>
      <c r="C92" s="31">
        <f>+'⑥月'!C92</f>
        <v>0</v>
      </c>
      <c r="D92" s="21">
        <f t="shared" si="2"/>
      </c>
      <c r="E92" s="32">
        <f>+'⑥月'!O92</f>
        <v>0</v>
      </c>
      <c r="F92" s="33"/>
      <c r="G92" s="33"/>
      <c r="H92" s="34"/>
      <c r="I92" s="35"/>
      <c r="J92" s="34"/>
      <c r="K92" s="48"/>
      <c r="L92" s="36"/>
      <c r="M92" s="36"/>
      <c r="N92" s="36"/>
      <c r="O92" s="41">
        <f>+E92+F92-SUM(I91:N92)</f>
        <v>0</v>
      </c>
      <c r="P92" s="26"/>
    </row>
    <row r="93" spans="2:16" ht="15.75" customHeight="1" hidden="1" outlineLevel="1">
      <c r="B93" s="9">
        <v>1</v>
      </c>
      <c r="C93" s="30"/>
      <c r="D93" s="30">
        <f t="shared" si="2"/>
      </c>
      <c r="E93" s="24"/>
      <c r="F93" s="22"/>
      <c r="G93" s="37"/>
      <c r="H93" s="38"/>
      <c r="I93" s="39"/>
      <c r="J93" s="43"/>
      <c r="K93" s="47"/>
      <c r="L93" s="40"/>
      <c r="M93" s="40"/>
      <c r="N93" s="40"/>
      <c r="O93" s="24"/>
      <c r="P93" s="9"/>
    </row>
    <row r="94" spans="2:16" ht="15.75" customHeight="1" collapsed="1">
      <c r="B94" s="9">
        <v>1</v>
      </c>
      <c r="C94" s="49">
        <f>+'⑥月'!C94</f>
        <v>0</v>
      </c>
      <c r="D94" s="11">
        <f t="shared" si="2"/>
      </c>
      <c r="E94" s="50">
        <f>+'⑥月'!O94</f>
        <v>0</v>
      </c>
      <c r="F94" s="51"/>
      <c r="G94" s="51"/>
      <c r="H94" s="52"/>
      <c r="I94" s="53"/>
      <c r="J94" s="52"/>
      <c r="K94" s="54"/>
      <c r="L94" s="55"/>
      <c r="M94" s="55"/>
      <c r="N94" s="55"/>
      <c r="O94" s="56">
        <f>+E94+F94-SUM(I93:N94)</f>
        <v>0</v>
      </c>
      <c r="P94" s="8"/>
    </row>
    <row r="95" spans="2:19" s="9" customFormat="1" ht="15.75" customHeight="1" hidden="1" outlineLevel="1">
      <c r="B95" s="9">
        <v>1</v>
      </c>
      <c r="C95" s="30"/>
      <c r="D95" s="30">
        <f t="shared" si="2"/>
      </c>
      <c r="E95" s="7"/>
      <c r="F95" s="22"/>
      <c r="G95" s="37"/>
      <c r="H95" s="38"/>
      <c r="I95" s="39"/>
      <c r="J95" s="43"/>
      <c r="K95" s="47"/>
      <c r="L95" s="40"/>
      <c r="M95" s="40"/>
      <c r="N95" s="40"/>
      <c r="O95" s="24"/>
      <c r="Q95" s="8"/>
      <c r="R95" s="8"/>
      <c r="S95" s="8"/>
    </row>
    <row r="96" spans="2:19" s="9" customFormat="1" ht="15.75" customHeight="1" collapsed="1">
      <c r="B96" s="9">
        <v>1</v>
      </c>
      <c r="C96" s="31">
        <f>+'⑥月'!C96</f>
        <v>0</v>
      </c>
      <c r="D96" s="21">
        <f t="shared" si="2"/>
      </c>
      <c r="E96" s="32">
        <f>+'⑥月'!O96</f>
        <v>0</v>
      </c>
      <c r="F96" s="33"/>
      <c r="G96" s="33"/>
      <c r="H96" s="34"/>
      <c r="I96" s="35"/>
      <c r="J96" s="34"/>
      <c r="K96" s="48"/>
      <c r="L96" s="36"/>
      <c r="M96" s="36"/>
      <c r="N96" s="36"/>
      <c r="O96" s="41">
        <f>+E96+F96-SUM(I95:N96)</f>
        <v>0</v>
      </c>
      <c r="Q96" s="8"/>
      <c r="R96" s="8"/>
      <c r="S96" s="8"/>
    </row>
    <row r="97" spans="2:19" s="9" customFormat="1" ht="15.75" customHeight="1" hidden="1" outlineLevel="1">
      <c r="B97" s="9">
        <v>1</v>
      </c>
      <c r="C97" s="30"/>
      <c r="D97" s="30">
        <f t="shared" si="2"/>
      </c>
      <c r="E97" s="24"/>
      <c r="F97" s="22"/>
      <c r="G97" s="37"/>
      <c r="H97" s="38"/>
      <c r="I97" s="39"/>
      <c r="J97" s="43"/>
      <c r="K97" s="47"/>
      <c r="L97" s="40"/>
      <c r="M97" s="40"/>
      <c r="N97" s="40"/>
      <c r="O97" s="24"/>
      <c r="Q97" s="8"/>
      <c r="R97" s="8"/>
      <c r="S97" s="8"/>
    </row>
    <row r="98" spans="2:19" s="9" customFormat="1" ht="15.75" customHeight="1" collapsed="1">
      <c r="B98" s="9">
        <v>1</v>
      </c>
      <c r="C98" s="31">
        <f>+'⑥月'!C98</f>
        <v>0</v>
      </c>
      <c r="D98" s="21">
        <f t="shared" si="2"/>
      </c>
      <c r="E98" s="32">
        <f>+'⑥月'!O98</f>
        <v>0</v>
      </c>
      <c r="F98" s="33"/>
      <c r="G98" s="33"/>
      <c r="H98" s="34"/>
      <c r="I98" s="35"/>
      <c r="J98" s="34"/>
      <c r="K98" s="48"/>
      <c r="L98" s="36"/>
      <c r="M98" s="36"/>
      <c r="N98" s="36"/>
      <c r="O98" s="41">
        <f>+E98+F98-SUM(I97:N98)</f>
        <v>0</v>
      </c>
      <c r="Q98" s="8"/>
      <c r="R98" s="8"/>
      <c r="S98" s="8"/>
    </row>
    <row r="99" spans="2:19" s="9" customFormat="1" ht="15.75" customHeight="1" hidden="1" outlineLevel="1">
      <c r="B99" s="9">
        <v>1</v>
      </c>
      <c r="C99" s="30"/>
      <c r="D99" s="30">
        <f t="shared" si="2"/>
      </c>
      <c r="E99" s="24"/>
      <c r="F99" s="22"/>
      <c r="G99" s="37"/>
      <c r="H99" s="38"/>
      <c r="I99" s="39"/>
      <c r="J99" s="43"/>
      <c r="K99" s="47"/>
      <c r="L99" s="40"/>
      <c r="M99" s="40"/>
      <c r="N99" s="40"/>
      <c r="O99" s="24"/>
      <c r="Q99" s="8"/>
      <c r="R99" s="8"/>
      <c r="S99" s="8"/>
    </row>
    <row r="100" spans="2:16" ht="15.75" customHeight="1" collapsed="1">
      <c r="B100" s="9">
        <v>1</v>
      </c>
      <c r="C100" s="31">
        <f>+'⑥月'!C100</f>
        <v>0</v>
      </c>
      <c r="D100" s="21">
        <f t="shared" si="2"/>
      </c>
      <c r="E100" s="32">
        <f>+'⑥月'!O100</f>
        <v>0</v>
      </c>
      <c r="F100" s="33"/>
      <c r="G100" s="33"/>
      <c r="H100" s="34"/>
      <c r="I100" s="35"/>
      <c r="J100" s="34"/>
      <c r="K100" s="48"/>
      <c r="L100" s="36"/>
      <c r="M100" s="36"/>
      <c r="N100" s="36"/>
      <c r="O100" s="41">
        <f>+E100+F100-SUM(I99:N100)</f>
        <v>0</v>
      </c>
      <c r="P100" s="9"/>
    </row>
    <row r="101" spans="2:16" ht="15.75" customHeight="1" hidden="1" outlineLevel="1">
      <c r="B101" s="9">
        <v>1</v>
      </c>
      <c r="C101" s="30"/>
      <c r="D101" s="30">
        <f t="shared" si="2"/>
      </c>
      <c r="E101" s="24"/>
      <c r="F101" s="22"/>
      <c r="G101" s="37"/>
      <c r="H101" s="38"/>
      <c r="I101" s="39"/>
      <c r="J101" s="43"/>
      <c r="K101" s="47"/>
      <c r="L101" s="40"/>
      <c r="M101" s="40"/>
      <c r="N101" s="40"/>
      <c r="O101" s="24"/>
      <c r="P101" s="9"/>
    </row>
    <row r="102" spans="2:16" ht="15.75" customHeight="1" collapsed="1">
      <c r="B102" s="9">
        <v>1</v>
      </c>
      <c r="C102" s="31">
        <f>+'⑥月'!C102</f>
        <v>0</v>
      </c>
      <c r="D102" s="21">
        <f t="shared" si="2"/>
      </c>
      <c r="E102" s="32">
        <f>+'⑥月'!O102</f>
        <v>0</v>
      </c>
      <c r="F102" s="33"/>
      <c r="G102" s="33"/>
      <c r="H102" s="34"/>
      <c r="I102" s="35"/>
      <c r="J102" s="34"/>
      <c r="K102" s="48"/>
      <c r="L102" s="36"/>
      <c r="M102" s="36"/>
      <c r="N102" s="36"/>
      <c r="O102" s="41">
        <f>+E102+F102-SUM(I101:N102)</f>
        <v>0</v>
      </c>
      <c r="P102" s="9"/>
    </row>
    <row r="103" spans="2:16" ht="15.75" customHeight="1" hidden="1" outlineLevel="1">
      <c r="B103" s="9">
        <v>1</v>
      </c>
      <c r="C103" s="30"/>
      <c r="D103" s="30">
        <f t="shared" si="2"/>
      </c>
      <c r="E103" s="24"/>
      <c r="F103" s="22"/>
      <c r="G103" s="37"/>
      <c r="H103" s="38"/>
      <c r="I103" s="39"/>
      <c r="J103" s="43"/>
      <c r="K103" s="47"/>
      <c r="L103" s="40"/>
      <c r="M103" s="40"/>
      <c r="N103" s="40"/>
      <c r="O103" s="24"/>
      <c r="P103" s="9"/>
    </row>
    <row r="104" spans="2:16" ht="15.75" customHeight="1" collapsed="1">
      <c r="B104" s="9">
        <v>1</v>
      </c>
      <c r="C104" s="49">
        <f>+'⑥月'!C104</f>
        <v>0</v>
      </c>
      <c r="D104" s="11">
        <f t="shared" si="2"/>
      </c>
      <c r="E104" s="50">
        <f>+'⑥月'!O104</f>
        <v>0</v>
      </c>
      <c r="F104" s="51"/>
      <c r="G104" s="51"/>
      <c r="H104" s="52"/>
      <c r="I104" s="53"/>
      <c r="J104" s="52"/>
      <c r="K104" s="54"/>
      <c r="L104" s="55"/>
      <c r="M104" s="55"/>
      <c r="N104" s="55"/>
      <c r="O104" s="56">
        <f>+E104+F104-SUM(I103:N104)</f>
        <v>0</v>
      </c>
      <c r="P104" s="9"/>
    </row>
    <row r="105" spans="2:16" ht="15.75" customHeight="1" hidden="1" outlineLevel="1">
      <c r="B105" s="9">
        <v>1</v>
      </c>
      <c r="C105" s="30"/>
      <c r="D105" s="30">
        <f t="shared" si="2"/>
      </c>
      <c r="E105" s="24"/>
      <c r="F105" s="22"/>
      <c r="G105" s="37"/>
      <c r="H105" s="38"/>
      <c r="I105" s="39"/>
      <c r="J105" s="43"/>
      <c r="K105" s="47"/>
      <c r="L105" s="40"/>
      <c r="M105" s="40"/>
      <c r="N105" s="40"/>
      <c r="O105" s="24"/>
      <c r="P105" s="9"/>
    </row>
    <row r="106" spans="2:16" ht="15.75" customHeight="1" collapsed="1">
      <c r="B106" s="9">
        <v>1</v>
      </c>
      <c r="C106" s="31">
        <f>+'⑥月'!C106</f>
        <v>0</v>
      </c>
      <c r="D106" s="21">
        <f t="shared" si="2"/>
      </c>
      <c r="E106" s="32">
        <f>+'⑥月'!O106</f>
        <v>0</v>
      </c>
      <c r="F106" s="33"/>
      <c r="G106" s="33"/>
      <c r="H106" s="34"/>
      <c r="I106" s="35"/>
      <c r="J106" s="34"/>
      <c r="K106" s="48"/>
      <c r="L106" s="36"/>
      <c r="M106" s="36"/>
      <c r="N106" s="36"/>
      <c r="O106" s="41">
        <f>+E106+F106-SUM(I105:N106)</f>
        <v>0</v>
      </c>
      <c r="P106" s="9"/>
    </row>
    <row r="107" spans="2:16" ht="15.75" customHeight="1" hidden="1" outlineLevel="1">
      <c r="B107" s="9">
        <v>1</v>
      </c>
      <c r="C107" s="30"/>
      <c r="D107" s="30">
        <f t="shared" si="2"/>
      </c>
      <c r="E107" s="24"/>
      <c r="F107" s="22"/>
      <c r="G107" s="37"/>
      <c r="H107" s="38"/>
      <c r="I107" s="39"/>
      <c r="J107" s="43"/>
      <c r="K107" s="47"/>
      <c r="L107" s="40"/>
      <c r="M107" s="40"/>
      <c r="N107" s="40"/>
      <c r="O107" s="24"/>
      <c r="P107" s="9"/>
    </row>
    <row r="108" spans="2:16" ht="15.75" customHeight="1" collapsed="1">
      <c r="B108" s="9">
        <v>1</v>
      </c>
      <c r="C108" s="31">
        <f>+'⑥月'!C108</f>
        <v>0</v>
      </c>
      <c r="D108" s="21">
        <f t="shared" si="2"/>
      </c>
      <c r="E108" s="32">
        <f>+'⑥月'!O108</f>
        <v>0</v>
      </c>
      <c r="F108" s="33"/>
      <c r="G108" s="33"/>
      <c r="H108" s="34"/>
      <c r="I108" s="35"/>
      <c r="J108" s="34"/>
      <c r="K108" s="48"/>
      <c r="L108" s="36"/>
      <c r="M108" s="36"/>
      <c r="N108" s="36"/>
      <c r="O108" s="41">
        <f>+E108+F108-SUM(I107:N108)</f>
        <v>0</v>
      </c>
      <c r="P108" s="9"/>
    </row>
    <row r="109" spans="2:16" ht="15.75" customHeight="1" hidden="1" outlineLevel="1">
      <c r="B109" s="9">
        <v>1</v>
      </c>
      <c r="C109" s="30"/>
      <c r="D109" s="30">
        <f t="shared" si="2"/>
      </c>
      <c r="E109" s="24"/>
      <c r="F109" s="22"/>
      <c r="G109" s="37"/>
      <c r="H109" s="38"/>
      <c r="I109" s="39"/>
      <c r="J109" s="43"/>
      <c r="K109" s="47"/>
      <c r="L109" s="40"/>
      <c r="M109" s="40"/>
      <c r="N109" s="40"/>
      <c r="O109" s="24"/>
      <c r="P109" s="9"/>
    </row>
    <row r="110" spans="2:16" ht="15.75" customHeight="1" collapsed="1">
      <c r="B110" s="9">
        <v>1</v>
      </c>
      <c r="C110" s="31">
        <f>+'⑥月'!C110</f>
        <v>0</v>
      </c>
      <c r="D110" s="21">
        <f t="shared" si="2"/>
      </c>
      <c r="E110" s="32">
        <f>+'⑥月'!O110</f>
        <v>0</v>
      </c>
      <c r="F110" s="33"/>
      <c r="G110" s="33"/>
      <c r="H110" s="34"/>
      <c r="I110" s="35"/>
      <c r="J110" s="34"/>
      <c r="K110" s="48"/>
      <c r="L110" s="36"/>
      <c r="M110" s="36"/>
      <c r="N110" s="36"/>
      <c r="O110" s="41">
        <f>+E110+F110-SUM(I109:N110)</f>
        <v>0</v>
      </c>
      <c r="P110" s="9"/>
    </row>
    <row r="111" spans="2:16" ht="15.75" customHeight="1" hidden="1" outlineLevel="1">
      <c r="B111" s="9">
        <v>1</v>
      </c>
      <c r="C111" s="30"/>
      <c r="D111" s="30">
        <f t="shared" si="2"/>
      </c>
      <c r="E111" s="24"/>
      <c r="F111" s="22"/>
      <c r="G111" s="37"/>
      <c r="H111" s="38"/>
      <c r="I111" s="39"/>
      <c r="J111" s="43"/>
      <c r="K111" s="47"/>
      <c r="L111" s="40"/>
      <c r="M111" s="40"/>
      <c r="N111" s="40"/>
      <c r="O111" s="24"/>
      <c r="P111" s="9"/>
    </row>
    <row r="112" spans="2:16" ht="15.75" customHeight="1" collapsed="1">
      <c r="B112" s="9">
        <v>1</v>
      </c>
      <c r="C112" s="31">
        <f>+'⑥月'!C112</f>
        <v>0</v>
      </c>
      <c r="D112" s="21">
        <f t="shared" si="2"/>
      </c>
      <c r="E112" s="32">
        <f>+'⑥月'!O112</f>
        <v>0</v>
      </c>
      <c r="F112" s="33"/>
      <c r="G112" s="33"/>
      <c r="H112" s="34"/>
      <c r="I112" s="35"/>
      <c r="J112" s="34"/>
      <c r="K112" s="48"/>
      <c r="L112" s="36"/>
      <c r="M112" s="36"/>
      <c r="N112" s="36"/>
      <c r="O112" s="41">
        <f>+E112+F112-SUM(I111:N112)</f>
        <v>0</v>
      </c>
      <c r="P112" s="9"/>
    </row>
    <row r="113" spans="2:16" ht="15.75" customHeight="1" hidden="1" outlineLevel="1">
      <c r="B113" s="9">
        <v>1</v>
      </c>
      <c r="C113" s="30"/>
      <c r="D113" s="30">
        <f t="shared" si="2"/>
      </c>
      <c r="E113" s="24"/>
      <c r="F113" s="22"/>
      <c r="G113" s="37"/>
      <c r="H113" s="38"/>
      <c r="I113" s="39"/>
      <c r="J113" s="43"/>
      <c r="K113" s="47"/>
      <c r="L113" s="40"/>
      <c r="M113" s="40"/>
      <c r="N113" s="40"/>
      <c r="O113" s="24"/>
      <c r="P113" s="9"/>
    </row>
    <row r="114" spans="2:16" ht="15.75" customHeight="1" collapsed="1">
      <c r="B114" s="9">
        <v>1</v>
      </c>
      <c r="C114" s="49">
        <f>+'⑥月'!C114</f>
        <v>0</v>
      </c>
      <c r="D114" s="11">
        <f t="shared" si="2"/>
      </c>
      <c r="E114" s="50">
        <f>+'⑥月'!O114</f>
        <v>0</v>
      </c>
      <c r="F114" s="51"/>
      <c r="G114" s="51"/>
      <c r="H114" s="52"/>
      <c r="I114" s="53"/>
      <c r="J114" s="52"/>
      <c r="K114" s="54"/>
      <c r="L114" s="55"/>
      <c r="M114" s="55"/>
      <c r="N114" s="55"/>
      <c r="O114" s="56">
        <f>+E114+F114-SUM(I113:N114)</f>
        <v>0</v>
      </c>
      <c r="P114" s="9"/>
    </row>
    <row r="115" spans="2:16" ht="15.75" customHeight="1" hidden="1" outlineLevel="1">
      <c r="B115" s="9">
        <v>1</v>
      </c>
      <c r="C115" s="30"/>
      <c r="D115" s="30">
        <f t="shared" si="2"/>
      </c>
      <c r="E115" s="24"/>
      <c r="F115" s="22"/>
      <c r="G115" s="37"/>
      <c r="H115" s="38"/>
      <c r="I115" s="39"/>
      <c r="J115" s="43"/>
      <c r="K115" s="47"/>
      <c r="L115" s="40"/>
      <c r="M115" s="40"/>
      <c r="N115" s="40"/>
      <c r="O115" s="24"/>
      <c r="P115" s="9"/>
    </row>
    <row r="116" spans="2:16" ht="15.75" customHeight="1" collapsed="1">
      <c r="B116" s="9">
        <v>1</v>
      </c>
      <c r="C116" s="31">
        <f>+'⑥月'!C116</f>
        <v>0</v>
      </c>
      <c r="D116" s="21">
        <f t="shared" si="2"/>
      </c>
      <c r="E116" s="32">
        <f>+'⑥月'!O116</f>
        <v>0</v>
      </c>
      <c r="F116" s="33"/>
      <c r="G116" s="33"/>
      <c r="H116" s="34"/>
      <c r="I116" s="35"/>
      <c r="J116" s="34"/>
      <c r="K116" s="48"/>
      <c r="L116" s="36"/>
      <c r="M116" s="36"/>
      <c r="N116" s="36"/>
      <c r="O116" s="41">
        <f>+E116+F116-SUM(I115:N116)</f>
        <v>0</v>
      </c>
      <c r="P116" s="9"/>
    </row>
    <row r="117" spans="2:16" ht="15.75" customHeight="1" hidden="1" outlineLevel="1">
      <c r="B117" s="9">
        <v>1</v>
      </c>
      <c r="C117" s="30"/>
      <c r="D117" s="30">
        <f t="shared" si="2"/>
      </c>
      <c r="E117" s="24"/>
      <c r="F117" s="22"/>
      <c r="G117" s="37"/>
      <c r="H117" s="38"/>
      <c r="I117" s="39"/>
      <c r="J117" s="43"/>
      <c r="K117" s="47"/>
      <c r="L117" s="40"/>
      <c r="M117" s="40"/>
      <c r="N117" s="40"/>
      <c r="O117" s="24"/>
      <c r="P117" s="9"/>
    </row>
    <row r="118" spans="2:16" ht="15.75" customHeight="1" collapsed="1">
      <c r="B118" s="9">
        <v>1</v>
      </c>
      <c r="C118" s="31">
        <f>+'⑥月'!C118</f>
        <v>0</v>
      </c>
      <c r="D118" s="21">
        <f t="shared" si="2"/>
      </c>
      <c r="E118" s="32">
        <f>+'⑥月'!O118</f>
        <v>0</v>
      </c>
      <c r="F118" s="33"/>
      <c r="G118" s="33"/>
      <c r="H118" s="34"/>
      <c r="I118" s="35"/>
      <c r="J118" s="34"/>
      <c r="K118" s="48"/>
      <c r="L118" s="36"/>
      <c r="M118" s="36"/>
      <c r="N118" s="36"/>
      <c r="O118" s="41">
        <f>+E118+F118-SUM(I117:N118)</f>
        <v>0</v>
      </c>
      <c r="P118" s="25"/>
    </row>
    <row r="119" spans="2:16" ht="15.75" customHeight="1" hidden="1" outlineLevel="1">
      <c r="B119" s="9">
        <v>1</v>
      </c>
      <c r="C119" s="30"/>
      <c r="D119" s="30">
        <f t="shared" si="2"/>
      </c>
      <c r="E119" s="24"/>
      <c r="F119" s="22"/>
      <c r="G119" s="37"/>
      <c r="H119" s="38"/>
      <c r="I119" s="39"/>
      <c r="J119" s="43"/>
      <c r="K119" s="47"/>
      <c r="L119" s="40"/>
      <c r="M119" s="40"/>
      <c r="N119" s="40"/>
      <c r="O119" s="24"/>
      <c r="P119" s="9"/>
    </row>
    <row r="120" spans="2:16" ht="15.75" customHeight="1" collapsed="1">
      <c r="B120" s="9">
        <v>1</v>
      </c>
      <c r="C120" s="31">
        <f>+'⑥月'!C120</f>
        <v>0</v>
      </c>
      <c r="D120" s="21">
        <f t="shared" si="2"/>
      </c>
      <c r="E120" s="32">
        <f>+'⑥月'!O120</f>
        <v>0</v>
      </c>
      <c r="F120" s="33"/>
      <c r="G120" s="33"/>
      <c r="H120" s="34"/>
      <c r="I120" s="35"/>
      <c r="J120" s="34"/>
      <c r="K120" s="48"/>
      <c r="L120" s="36"/>
      <c r="M120" s="36"/>
      <c r="N120" s="36"/>
      <c r="O120" s="41">
        <f>+E120+F120-SUM(I119:N120)</f>
        <v>0</v>
      </c>
      <c r="P120" s="8"/>
    </row>
    <row r="121" spans="2:16" ht="15.75" customHeight="1" hidden="1" outlineLevel="1">
      <c r="B121" s="9">
        <v>1</v>
      </c>
      <c r="C121" s="30"/>
      <c r="D121" s="30">
        <f t="shared" si="2"/>
      </c>
      <c r="E121" s="24"/>
      <c r="F121" s="22"/>
      <c r="G121" s="37"/>
      <c r="H121" s="38"/>
      <c r="I121" s="39"/>
      <c r="J121" s="43"/>
      <c r="K121" s="47"/>
      <c r="L121" s="40"/>
      <c r="M121" s="40"/>
      <c r="N121" s="40"/>
      <c r="O121" s="24"/>
      <c r="P121" s="9"/>
    </row>
    <row r="122" spans="2:16" ht="15.75" customHeight="1" collapsed="1">
      <c r="B122" s="9">
        <v>1</v>
      </c>
      <c r="C122" s="31">
        <f>+'⑥月'!C122</f>
        <v>0</v>
      </c>
      <c r="D122" s="21">
        <f t="shared" si="2"/>
      </c>
      <c r="E122" s="32">
        <f>+'⑥月'!O122</f>
        <v>0</v>
      </c>
      <c r="F122" s="33"/>
      <c r="G122" s="33"/>
      <c r="H122" s="34"/>
      <c r="I122" s="35"/>
      <c r="J122" s="34"/>
      <c r="K122" s="48"/>
      <c r="L122" s="36"/>
      <c r="M122" s="36"/>
      <c r="N122" s="36"/>
      <c r="O122" s="41">
        <f>+E122+F122-SUM(I121:N122)</f>
        <v>0</v>
      </c>
      <c r="P122" s="26"/>
    </row>
    <row r="123" spans="2:16" ht="15.75" customHeight="1" hidden="1" outlineLevel="1">
      <c r="B123" s="9">
        <v>1</v>
      </c>
      <c r="C123" s="30"/>
      <c r="D123" s="30">
        <f t="shared" si="2"/>
      </c>
      <c r="E123" s="24"/>
      <c r="F123" s="22"/>
      <c r="G123" s="37"/>
      <c r="H123" s="38"/>
      <c r="I123" s="39"/>
      <c r="J123" s="43"/>
      <c r="K123" s="47"/>
      <c r="L123" s="40"/>
      <c r="M123" s="40"/>
      <c r="N123" s="40"/>
      <c r="O123" s="24"/>
      <c r="P123" s="9"/>
    </row>
    <row r="124" spans="2:16" ht="15.75" customHeight="1" collapsed="1">
      <c r="B124" s="9">
        <v>1</v>
      </c>
      <c r="C124" s="49">
        <f>+'⑥月'!C124</f>
        <v>0</v>
      </c>
      <c r="D124" s="11">
        <f t="shared" si="2"/>
      </c>
      <c r="E124" s="50">
        <f>+'⑥月'!O124</f>
        <v>0</v>
      </c>
      <c r="F124" s="51"/>
      <c r="G124" s="51"/>
      <c r="H124" s="52"/>
      <c r="I124" s="53"/>
      <c r="J124" s="52"/>
      <c r="K124" s="54"/>
      <c r="L124" s="55"/>
      <c r="M124" s="55"/>
      <c r="N124" s="55"/>
      <c r="O124" s="56">
        <f>+E124+F124-SUM(I123:N124)</f>
        <v>0</v>
      </c>
      <c r="P124" s="8"/>
    </row>
    <row r="125" spans="5:16" ht="15.75" customHeight="1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9"/>
    </row>
    <row r="126" spans="3:16" ht="15.75" customHeight="1">
      <c r="C126" s="27"/>
      <c r="D126" s="28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9"/>
    </row>
  </sheetData>
  <sheetProtection/>
  <autoFilter ref="B4:D4"/>
  <printOptions/>
  <pageMargins left="0.4330708661417323" right="0.1968503937007874" top="0.2" bottom="0.35433070866141736" header="0.2" footer="0.1968503937007874"/>
  <pageSetup fitToHeight="5" horizontalDpi="300" verticalDpi="300" orientation="landscape" paperSize="9" scale="10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B2:S126"/>
  <sheetViews>
    <sheetView showGridLines="0" workbookViewId="0" topLeftCell="A1">
      <pane xSplit="4" ySplit="4" topLeftCell="E5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4" sqref="F4"/>
    </sheetView>
  </sheetViews>
  <sheetFormatPr defaultColWidth="9.140625" defaultRowHeight="15.75" customHeight="1" outlineLevelRow="1"/>
  <cols>
    <col min="1" max="1" width="2.57421875" style="1" customWidth="1"/>
    <col min="2" max="2" width="4.8515625" style="1" hidden="1" customWidth="1"/>
    <col min="3" max="3" width="15.140625" style="1" customWidth="1"/>
    <col min="4" max="4" width="2.8515625" style="1" customWidth="1"/>
    <col min="5" max="6" width="13.00390625" style="8" customWidth="1"/>
    <col min="7" max="8" width="4.7109375" style="8" customWidth="1"/>
    <col min="9" max="15" width="13.00390625" style="8" customWidth="1"/>
    <col min="16" max="16" width="9.57421875" style="1" bestFit="1" customWidth="1"/>
    <col min="17" max="17" width="9.140625" style="8" customWidth="1"/>
    <col min="18" max="18" width="9.57421875" style="8" bestFit="1" customWidth="1"/>
    <col min="19" max="19" width="9.140625" style="8" customWidth="1"/>
    <col min="20" max="16384" width="9.140625" style="1" customWidth="1"/>
  </cols>
  <sheetData>
    <row r="2" spans="3:15" ht="15.75" customHeight="1">
      <c r="C2" s="2"/>
      <c r="D2" s="3" t="s">
        <v>4</v>
      </c>
      <c r="E2" s="4"/>
      <c r="F2" s="29" t="str">
        <f>+'月名修正'!E13</f>
        <v>１月</v>
      </c>
      <c r="G2" s="5" t="s">
        <v>5</v>
      </c>
      <c r="H2" s="6"/>
      <c r="I2" s="6"/>
      <c r="J2" s="6"/>
      <c r="K2" s="6"/>
      <c r="L2" s="6"/>
      <c r="M2" s="6"/>
      <c r="N2" s="6"/>
      <c r="O2" s="7"/>
    </row>
    <row r="3" spans="3:19" s="9" customFormat="1" ht="15.75" customHeight="1">
      <c r="C3" s="10" t="s">
        <v>8</v>
      </c>
      <c r="D3" s="11" t="s">
        <v>6</v>
      </c>
      <c r="E3" s="10" t="s">
        <v>0</v>
      </c>
      <c r="F3" s="10" t="s">
        <v>61</v>
      </c>
      <c r="G3" s="57" t="s">
        <v>28</v>
      </c>
      <c r="H3" s="58" t="s">
        <v>23</v>
      </c>
      <c r="I3" s="13" t="str">
        <f>+'⑦月'!I3</f>
        <v>相殺</v>
      </c>
      <c r="J3" s="12" t="str">
        <f>+'⑦月'!J3</f>
        <v>現金</v>
      </c>
      <c r="K3" s="46" t="str">
        <f>+'⑦月'!K3</f>
        <v>小切手</v>
      </c>
      <c r="L3" s="14" t="str">
        <f>+'⑦月'!L3</f>
        <v>普通預金</v>
      </c>
      <c r="M3" s="14" t="str">
        <f>+'⑦月'!M3</f>
        <v>手形</v>
      </c>
      <c r="N3" s="14" t="str">
        <f>+'⑦月'!N3</f>
        <v>値　引</v>
      </c>
      <c r="O3" s="15" t="s">
        <v>3</v>
      </c>
      <c r="Q3" s="8"/>
      <c r="R3" s="8"/>
      <c r="S3" s="8"/>
    </row>
    <row r="4" spans="3:19" s="9" customFormat="1" ht="15.75" customHeight="1">
      <c r="C4" s="10" t="s">
        <v>7</v>
      </c>
      <c r="D4" s="16"/>
      <c r="E4" s="17">
        <f>SUBTOTAL(9,E5:E124)</f>
        <v>1</v>
      </c>
      <c r="F4" s="17">
        <f>SUBTOTAL(9,F5:F124)</f>
        <v>0</v>
      </c>
      <c r="G4" s="10" t="s">
        <v>9</v>
      </c>
      <c r="H4" s="12" t="s">
        <v>10</v>
      </c>
      <c r="I4" s="18">
        <f aca="true" t="shared" si="0" ref="I4:O4">SUBTOTAL(9,I5:I124)</f>
        <v>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20">
        <f t="shared" si="0"/>
        <v>1</v>
      </c>
      <c r="Q4" s="8"/>
      <c r="R4" s="8"/>
      <c r="S4" s="8"/>
    </row>
    <row r="5" spans="2:19" s="9" customFormat="1" ht="15.75" customHeight="1" hidden="1" outlineLevel="1">
      <c r="B5" s="9">
        <v>1</v>
      </c>
      <c r="C5" s="30"/>
      <c r="D5" s="30">
        <f>IF(SUM(E5:N5)&gt;0,1,"")</f>
      </c>
      <c r="E5" s="7"/>
      <c r="F5" s="22"/>
      <c r="G5" s="37"/>
      <c r="H5" s="38"/>
      <c r="I5" s="39"/>
      <c r="J5" s="43"/>
      <c r="K5" s="47"/>
      <c r="L5" s="40"/>
      <c r="M5" s="40"/>
      <c r="N5" s="40"/>
      <c r="O5" s="24"/>
      <c r="Q5" s="8"/>
      <c r="R5" s="8"/>
      <c r="S5" s="8"/>
    </row>
    <row r="6" spans="2:19" s="9" customFormat="1" ht="15.75" customHeight="1" collapsed="1">
      <c r="B6" s="9">
        <v>1</v>
      </c>
      <c r="C6" s="31">
        <f>+'⑦月'!C6</f>
        <v>0</v>
      </c>
      <c r="D6" s="21">
        <f>IF(SUM(E6:N6)&gt;0,1,"")</f>
        <v>1</v>
      </c>
      <c r="E6" s="32">
        <f>+'⑦月'!O6</f>
        <v>1</v>
      </c>
      <c r="F6" s="33"/>
      <c r="G6" s="33"/>
      <c r="H6" s="34"/>
      <c r="I6" s="35"/>
      <c r="J6" s="48"/>
      <c r="K6" s="48"/>
      <c r="L6" s="36"/>
      <c r="M6" s="36"/>
      <c r="N6" s="36"/>
      <c r="O6" s="41">
        <f>+E6+F6-SUM(I5:N6)</f>
        <v>1</v>
      </c>
      <c r="Q6" s="8"/>
      <c r="R6" s="8"/>
      <c r="S6" s="8"/>
    </row>
    <row r="7" spans="2:19" s="9" customFormat="1" ht="15.75" customHeight="1" hidden="1" outlineLevel="1">
      <c r="B7" s="9">
        <v>1</v>
      </c>
      <c r="C7" s="30"/>
      <c r="D7" s="30">
        <f>IF(SUM(E7:N7)&gt;0,1,"")</f>
      </c>
      <c r="E7" s="24"/>
      <c r="F7" s="22"/>
      <c r="G7" s="73"/>
      <c r="H7" s="38"/>
      <c r="I7" s="39"/>
      <c r="J7" s="43"/>
      <c r="K7" s="47"/>
      <c r="L7" s="40"/>
      <c r="M7" s="40"/>
      <c r="N7" s="40"/>
      <c r="O7" s="24"/>
      <c r="Q7" s="8"/>
      <c r="R7" s="8"/>
      <c r="S7" s="8"/>
    </row>
    <row r="8" spans="2:19" s="9" customFormat="1" ht="15.75" customHeight="1" collapsed="1">
      <c r="B8" s="9">
        <v>1</v>
      </c>
      <c r="C8" s="31">
        <f>+'⑦月'!C8</f>
        <v>0</v>
      </c>
      <c r="D8" s="21">
        <f>IF(SUM(E8:N8)&gt;0,1,"")</f>
      </c>
      <c r="E8" s="32">
        <f>+'⑦月'!O8</f>
        <v>0</v>
      </c>
      <c r="F8" s="33"/>
      <c r="G8" s="33"/>
      <c r="H8" s="34"/>
      <c r="I8" s="35"/>
      <c r="J8" s="34"/>
      <c r="K8" s="48"/>
      <c r="L8" s="36"/>
      <c r="M8" s="36"/>
      <c r="N8" s="36"/>
      <c r="O8" s="41">
        <f>F7+E8+F8-SUM(I7:N8)</f>
        <v>0</v>
      </c>
      <c r="Q8" s="8"/>
      <c r="R8" s="8"/>
      <c r="S8" s="8"/>
    </row>
    <row r="9" spans="2:19" s="9" customFormat="1" ht="15.75" customHeight="1" hidden="1" outlineLevel="1">
      <c r="B9" s="9">
        <v>1</v>
      </c>
      <c r="C9" s="30"/>
      <c r="D9" s="30">
        <f aca="true" t="shared" si="1" ref="D9:D70">IF(SUM(E9:N9)&gt;0,1,"")</f>
      </c>
      <c r="E9" s="24"/>
      <c r="F9" s="22"/>
      <c r="G9" s="37"/>
      <c r="H9" s="38"/>
      <c r="I9" s="39"/>
      <c r="J9" s="43"/>
      <c r="K9" s="47"/>
      <c r="L9" s="40"/>
      <c r="M9" s="40"/>
      <c r="N9" s="40"/>
      <c r="O9" s="24"/>
      <c r="Q9" s="8"/>
      <c r="R9" s="8"/>
      <c r="S9" s="8"/>
    </row>
    <row r="10" spans="2:16" ht="15.75" customHeight="1" collapsed="1">
      <c r="B10" s="9">
        <v>1</v>
      </c>
      <c r="C10" s="31">
        <f>+'⑦月'!C10</f>
        <v>0</v>
      </c>
      <c r="D10" s="21">
        <f>IF(SUM(E10:N10)&gt;0,1,"")</f>
      </c>
      <c r="E10" s="32">
        <f>+'⑦月'!O10</f>
        <v>0</v>
      </c>
      <c r="F10" s="33"/>
      <c r="G10" s="33"/>
      <c r="H10" s="34"/>
      <c r="I10" s="35"/>
      <c r="J10" s="34"/>
      <c r="K10" s="48"/>
      <c r="L10" s="36"/>
      <c r="M10" s="36"/>
      <c r="N10" s="36"/>
      <c r="O10" s="41">
        <f>SUM(E9:F10)-SUM(I9:N10)</f>
        <v>0</v>
      </c>
      <c r="P10" s="9"/>
    </row>
    <row r="11" spans="2:16" ht="15.75" customHeight="1" hidden="1" outlineLevel="1">
      <c r="B11" s="9">
        <v>1</v>
      </c>
      <c r="C11" s="30"/>
      <c r="D11" s="30">
        <f t="shared" si="1"/>
      </c>
      <c r="E11" s="24"/>
      <c r="F11" s="22"/>
      <c r="G11" s="37"/>
      <c r="H11" s="38"/>
      <c r="I11" s="39"/>
      <c r="J11" s="43"/>
      <c r="K11" s="47"/>
      <c r="L11" s="40"/>
      <c r="M11" s="40"/>
      <c r="N11" s="40"/>
      <c r="O11" s="24"/>
      <c r="P11" s="9"/>
    </row>
    <row r="12" spans="2:16" ht="15.75" customHeight="1" collapsed="1">
      <c r="B12" s="9">
        <v>1</v>
      </c>
      <c r="C12" s="31">
        <f>+'⑦月'!C12</f>
        <v>0</v>
      </c>
      <c r="D12" s="21">
        <f t="shared" si="1"/>
      </c>
      <c r="E12" s="32">
        <f>+'⑦月'!O12</f>
        <v>0</v>
      </c>
      <c r="F12" s="33"/>
      <c r="G12" s="33"/>
      <c r="H12" s="34"/>
      <c r="I12" s="35"/>
      <c r="J12" s="34"/>
      <c r="K12" s="48"/>
      <c r="L12" s="36"/>
      <c r="M12" s="36"/>
      <c r="N12" s="36"/>
      <c r="O12" s="41">
        <f>+E12+F12-SUM(I11:N12)</f>
        <v>0</v>
      </c>
      <c r="P12" s="9"/>
    </row>
    <row r="13" spans="2:16" ht="15.75" customHeight="1" hidden="1" outlineLevel="1">
      <c r="B13" s="9">
        <v>1</v>
      </c>
      <c r="C13" s="30"/>
      <c r="D13" s="30">
        <f t="shared" si="1"/>
      </c>
      <c r="E13" s="24"/>
      <c r="F13" s="22"/>
      <c r="G13" s="37"/>
      <c r="H13" s="38"/>
      <c r="I13" s="39"/>
      <c r="J13" s="43"/>
      <c r="K13" s="47"/>
      <c r="L13" s="40"/>
      <c r="M13" s="40"/>
      <c r="N13" s="40"/>
      <c r="O13" s="24"/>
      <c r="P13" s="9"/>
    </row>
    <row r="14" spans="2:16" ht="15.75" customHeight="1" collapsed="1">
      <c r="B14" s="9">
        <v>1</v>
      </c>
      <c r="C14" s="49">
        <f>+'⑦月'!C14</f>
        <v>0</v>
      </c>
      <c r="D14" s="11">
        <f t="shared" si="1"/>
      </c>
      <c r="E14" s="50">
        <f>+'⑦月'!O14</f>
        <v>0</v>
      </c>
      <c r="F14" s="51"/>
      <c r="G14" s="51"/>
      <c r="H14" s="52"/>
      <c r="I14" s="53"/>
      <c r="J14" s="52"/>
      <c r="K14" s="54"/>
      <c r="L14" s="55"/>
      <c r="M14" s="55"/>
      <c r="N14" s="55"/>
      <c r="O14" s="56">
        <f>+E14+F14-SUM(I13:N14)</f>
        <v>0</v>
      </c>
      <c r="P14" s="9"/>
    </row>
    <row r="15" spans="2:16" ht="15.75" customHeight="1" hidden="1" outlineLevel="1">
      <c r="B15" s="9">
        <v>1</v>
      </c>
      <c r="C15" s="30"/>
      <c r="D15" s="30">
        <f t="shared" si="1"/>
      </c>
      <c r="E15" s="24"/>
      <c r="F15" s="22"/>
      <c r="G15" s="37"/>
      <c r="H15" s="38"/>
      <c r="I15" s="39"/>
      <c r="J15" s="43"/>
      <c r="K15" s="47"/>
      <c r="L15" s="40"/>
      <c r="M15" s="40"/>
      <c r="N15" s="40"/>
      <c r="O15" s="24"/>
      <c r="P15" s="9"/>
    </row>
    <row r="16" spans="2:16" ht="15.75" customHeight="1" collapsed="1">
      <c r="B16" s="9">
        <v>1</v>
      </c>
      <c r="C16" s="31">
        <f>+'⑦月'!C16</f>
        <v>0</v>
      </c>
      <c r="D16" s="21">
        <f t="shared" si="1"/>
      </c>
      <c r="E16" s="32">
        <f>+'⑦月'!O16</f>
        <v>0</v>
      </c>
      <c r="F16" s="33"/>
      <c r="G16" s="33"/>
      <c r="H16" s="34"/>
      <c r="I16" s="35"/>
      <c r="J16" s="34"/>
      <c r="K16" s="48"/>
      <c r="L16" s="36"/>
      <c r="M16" s="36"/>
      <c r="N16" s="36"/>
      <c r="O16" s="41">
        <f>+E16+F16-SUM(I15:N16)</f>
        <v>0</v>
      </c>
      <c r="P16" s="9"/>
    </row>
    <row r="17" spans="2:16" ht="15.75" customHeight="1" hidden="1" outlineLevel="1">
      <c r="B17" s="9">
        <v>1</v>
      </c>
      <c r="C17" s="30"/>
      <c r="D17" s="30">
        <f t="shared" si="1"/>
      </c>
      <c r="E17" s="24"/>
      <c r="F17" s="22"/>
      <c r="G17" s="37"/>
      <c r="H17" s="38"/>
      <c r="I17" s="39"/>
      <c r="J17" s="43"/>
      <c r="K17" s="47"/>
      <c r="L17" s="40"/>
      <c r="M17" s="40"/>
      <c r="N17" s="40"/>
      <c r="O17" s="24"/>
      <c r="P17" s="9"/>
    </row>
    <row r="18" spans="2:16" ht="15.75" customHeight="1" collapsed="1">
      <c r="B18" s="9">
        <v>1</v>
      </c>
      <c r="C18" s="31">
        <f>+'⑦月'!C18</f>
        <v>0</v>
      </c>
      <c r="D18" s="21">
        <f t="shared" si="1"/>
      </c>
      <c r="E18" s="32">
        <f>+'⑦月'!O18</f>
        <v>0</v>
      </c>
      <c r="F18" s="33"/>
      <c r="G18" s="33"/>
      <c r="H18" s="34"/>
      <c r="I18" s="35"/>
      <c r="J18" s="34"/>
      <c r="K18" s="48"/>
      <c r="L18" s="36"/>
      <c r="M18" s="36"/>
      <c r="N18" s="36"/>
      <c r="O18" s="41">
        <f>+E18+F18-SUM(I17:N18)</f>
        <v>0</v>
      </c>
      <c r="P18" s="9"/>
    </row>
    <row r="19" spans="2:16" ht="15.75" customHeight="1" hidden="1" outlineLevel="1">
      <c r="B19" s="9">
        <v>1</v>
      </c>
      <c r="C19" s="30"/>
      <c r="D19" s="30">
        <f t="shared" si="1"/>
      </c>
      <c r="E19" s="24"/>
      <c r="F19" s="22"/>
      <c r="G19" s="37"/>
      <c r="H19" s="38"/>
      <c r="I19" s="39"/>
      <c r="J19" s="43"/>
      <c r="K19" s="47"/>
      <c r="L19" s="40"/>
      <c r="M19" s="40"/>
      <c r="N19" s="40"/>
      <c r="O19" s="24"/>
      <c r="P19" s="9"/>
    </row>
    <row r="20" spans="2:16" ht="15.75" customHeight="1" collapsed="1">
      <c r="B20" s="9">
        <v>1</v>
      </c>
      <c r="C20" s="31">
        <f>+'⑦月'!C20</f>
        <v>0</v>
      </c>
      <c r="D20" s="21">
        <f t="shared" si="1"/>
      </c>
      <c r="E20" s="32">
        <f>+'⑦月'!O20</f>
        <v>0</v>
      </c>
      <c r="F20" s="33"/>
      <c r="G20" s="33"/>
      <c r="H20" s="34"/>
      <c r="I20" s="35"/>
      <c r="J20" s="34"/>
      <c r="K20" s="48"/>
      <c r="L20" s="36"/>
      <c r="M20" s="36"/>
      <c r="N20" s="36"/>
      <c r="O20" s="41">
        <f>+E20+F20-SUM(I19:N20)</f>
        <v>0</v>
      </c>
      <c r="P20" s="9"/>
    </row>
    <row r="21" spans="2:16" ht="15.75" customHeight="1" hidden="1" outlineLevel="1">
      <c r="B21" s="9">
        <v>1</v>
      </c>
      <c r="C21" s="30"/>
      <c r="D21" s="30">
        <f t="shared" si="1"/>
      </c>
      <c r="E21" s="24"/>
      <c r="F21" s="22"/>
      <c r="G21" s="37"/>
      <c r="H21" s="38"/>
      <c r="I21" s="39"/>
      <c r="J21" s="43"/>
      <c r="K21" s="47"/>
      <c r="L21" s="40"/>
      <c r="M21" s="40"/>
      <c r="N21" s="40"/>
      <c r="O21" s="24"/>
      <c r="P21" s="9"/>
    </row>
    <row r="22" spans="2:16" ht="15.75" customHeight="1" collapsed="1">
      <c r="B22" s="9">
        <v>1</v>
      </c>
      <c r="C22" s="31">
        <f>+'⑦月'!C22</f>
        <v>0</v>
      </c>
      <c r="D22" s="21">
        <f t="shared" si="1"/>
      </c>
      <c r="E22" s="32">
        <f>+'⑦月'!O22</f>
        <v>0</v>
      </c>
      <c r="F22" s="33"/>
      <c r="G22" s="33"/>
      <c r="H22" s="34"/>
      <c r="I22" s="35"/>
      <c r="J22" s="34"/>
      <c r="K22" s="48"/>
      <c r="L22" s="36"/>
      <c r="M22" s="36"/>
      <c r="N22" s="36"/>
      <c r="O22" s="41">
        <f>+E22+F22-SUM(I21:N22)</f>
        <v>0</v>
      </c>
      <c r="P22" s="9"/>
    </row>
    <row r="23" spans="2:16" ht="15.75" customHeight="1" hidden="1" outlineLevel="1">
      <c r="B23" s="9">
        <v>1</v>
      </c>
      <c r="C23" s="30"/>
      <c r="D23" s="30">
        <f t="shared" si="1"/>
      </c>
      <c r="E23" s="24"/>
      <c r="F23" s="22"/>
      <c r="G23" s="37"/>
      <c r="H23" s="38"/>
      <c r="I23" s="39"/>
      <c r="J23" s="43"/>
      <c r="K23" s="47"/>
      <c r="L23" s="40"/>
      <c r="M23" s="40"/>
      <c r="N23" s="40"/>
      <c r="O23" s="24"/>
      <c r="P23" s="9"/>
    </row>
    <row r="24" spans="2:16" ht="15.75" customHeight="1" collapsed="1">
      <c r="B24" s="9">
        <v>1</v>
      </c>
      <c r="C24" s="49">
        <f>+'⑦月'!C24</f>
        <v>0</v>
      </c>
      <c r="D24" s="11">
        <f t="shared" si="1"/>
      </c>
      <c r="E24" s="50">
        <f>+'⑦月'!O24</f>
        <v>0</v>
      </c>
      <c r="F24" s="51"/>
      <c r="G24" s="51"/>
      <c r="H24" s="52"/>
      <c r="I24" s="53"/>
      <c r="J24" s="52"/>
      <c r="K24" s="54"/>
      <c r="L24" s="55"/>
      <c r="M24" s="55"/>
      <c r="N24" s="55"/>
      <c r="O24" s="56">
        <f>+E24+F24-SUM(I23:N24)</f>
        <v>0</v>
      </c>
      <c r="P24" s="9"/>
    </row>
    <row r="25" spans="2:16" ht="15.75" customHeight="1" hidden="1" outlineLevel="1">
      <c r="B25" s="9">
        <v>1</v>
      </c>
      <c r="C25" s="30"/>
      <c r="D25" s="30">
        <f t="shared" si="1"/>
      </c>
      <c r="E25" s="24"/>
      <c r="F25" s="22"/>
      <c r="G25" s="37"/>
      <c r="H25" s="38"/>
      <c r="I25" s="39"/>
      <c r="J25" s="43"/>
      <c r="K25" s="47"/>
      <c r="L25" s="40"/>
      <c r="M25" s="40"/>
      <c r="N25" s="40"/>
      <c r="O25" s="24"/>
      <c r="P25" s="9"/>
    </row>
    <row r="26" spans="2:16" ht="15.75" customHeight="1" collapsed="1">
      <c r="B26" s="9">
        <v>1</v>
      </c>
      <c r="C26" s="31">
        <f>+'⑦月'!C26</f>
        <v>0</v>
      </c>
      <c r="D26" s="21">
        <f t="shared" si="1"/>
      </c>
      <c r="E26" s="32">
        <f>+'⑦月'!O26</f>
        <v>0</v>
      </c>
      <c r="F26" s="33"/>
      <c r="G26" s="33"/>
      <c r="H26" s="34"/>
      <c r="I26" s="35"/>
      <c r="J26" s="34"/>
      <c r="K26" s="48"/>
      <c r="L26" s="36"/>
      <c r="M26" s="36"/>
      <c r="N26" s="36"/>
      <c r="O26" s="41">
        <f>+E26+F26-SUM(I25:N26)</f>
        <v>0</v>
      </c>
      <c r="P26" s="9"/>
    </row>
    <row r="27" spans="2:16" ht="15.75" customHeight="1" hidden="1" outlineLevel="1">
      <c r="B27" s="9">
        <v>1</v>
      </c>
      <c r="C27" s="30"/>
      <c r="D27" s="30">
        <f t="shared" si="1"/>
      </c>
      <c r="E27" s="24"/>
      <c r="F27" s="22"/>
      <c r="G27" s="37"/>
      <c r="H27" s="38"/>
      <c r="I27" s="39"/>
      <c r="J27" s="43"/>
      <c r="K27" s="47"/>
      <c r="L27" s="40"/>
      <c r="M27" s="40"/>
      <c r="N27" s="40"/>
      <c r="O27" s="24"/>
      <c r="P27" s="9"/>
    </row>
    <row r="28" spans="2:16" ht="15.75" customHeight="1" collapsed="1">
      <c r="B28" s="9">
        <v>1</v>
      </c>
      <c r="C28" s="31">
        <f>+'⑦月'!C28</f>
        <v>0</v>
      </c>
      <c r="D28" s="21">
        <f t="shared" si="1"/>
      </c>
      <c r="E28" s="32">
        <f>+'⑦月'!O28</f>
        <v>0</v>
      </c>
      <c r="F28" s="33"/>
      <c r="G28" s="33"/>
      <c r="H28" s="34"/>
      <c r="I28" s="35"/>
      <c r="J28" s="34"/>
      <c r="K28" s="48"/>
      <c r="L28" s="36"/>
      <c r="M28" s="36"/>
      <c r="N28" s="36"/>
      <c r="O28" s="41">
        <f>+E28+F28-SUM(I27:N28)</f>
        <v>0</v>
      </c>
      <c r="P28" s="25"/>
    </row>
    <row r="29" spans="2:16" ht="15.75" customHeight="1" hidden="1" outlineLevel="1">
      <c r="B29" s="9">
        <v>1</v>
      </c>
      <c r="C29" s="30"/>
      <c r="D29" s="30">
        <f t="shared" si="1"/>
      </c>
      <c r="E29" s="24"/>
      <c r="F29" s="22"/>
      <c r="G29" s="37"/>
      <c r="H29" s="38"/>
      <c r="I29" s="39"/>
      <c r="J29" s="43"/>
      <c r="K29" s="47"/>
      <c r="L29" s="40"/>
      <c r="M29" s="40"/>
      <c r="N29" s="40"/>
      <c r="O29" s="24"/>
      <c r="P29" s="9"/>
    </row>
    <row r="30" spans="2:16" ht="15.75" customHeight="1" collapsed="1">
      <c r="B30" s="9">
        <v>1</v>
      </c>
      <c r="C30" s="31">
        <f>+'⑦月'!C30</f>
        <v>0</v>
      </c>
      <c r="D30" s="21">
        <f t="shared" si="1"/>
      </c>
      <c r="E30" s="32">
        <f>+'⑦月'!O30</f>
        <v>0</v>
      </c>
      <c r="F30" s="33"/>
      <c r="G30" s="33"/>
      <c r="H30" s="34"/>
      <c r="I30" s="35"/>
      <c r="J30" s="34"/>
      <c r="K30" s="48"/>
      <c r="L30" s="36"/>
      <c r="M30" s="36"/>
      <c r="N30" s="36"/>
      <c r="O30" s="41">
        <f>+E30+F30-SUM(I29:N30)</f>
        <v>0</v>
      </c>
      <c r="P30" s="8"/>
    </row>
    <row r="31" spans="2:16" ht="15.75" customHeight="1" hidden="1" outlineLevel="1">
      <c r="B31" s="9">
        <v>1</v>
      </c>
      <c r="C31" s="30"/>
      <c r="D31" s="30">
        <f t="shared" si="1"/>
      </c>
      <c r="E31" s="24"/>
      <c r="F31" s="22"/>
      <c r="G31" s="37"/>
      <c r="H31" s="38"/>
      <c r="I31" s="39"/>
      <c r="J31" s="43"/>
      <c r="K31" s="47"/>
      <c r="L31" s="40"/>
      <c r="M31" s="40"/>
      <c r="N31" s="40"/>
      <c r="O31" s="24"/>
      <c r="P31" s="9"/>
    </row>
    <row r="32" spans="2:16" ht="15.75" customHeight="1" collapsed="1">
      <c r="B32" s="9">
        <v>1</v>
      </c>
      <c r="C32" s="31">
        <f>+'⑦月'!C32</f>
        <v>0</v>
      </c>
      <c r="D32" s="21">
        <f t="shared" si="1"/>
      </c>
      <c r="E32" s="32">
        <f>+'⑦月'!O32</f>
        <v>0</v>
      </c>
      <c r="F32" s="33"/>
      <c r="G32" s="33"/>
      <c r="H32" s="34"/>
      <c r="I32" s="35"/>
      <c r="J32" s="34"/>
      <c r="K32" s="48"/>
      <c r="L32" s="36"/>
      <c r="M32" s="36"/>
      <c r="N32" s="36"/>
      <c r="O32" s="41">
        <f>+E32+F32-SUM(I31:N32)</f>
        <v>0</v>
      </c>
      <c r="P32" s="26"/>
    </row>
    <row r="33" spans="2:16" ht="15.75" customHeight="1" hidden="1" outlineLevel="1">
      <c r="B33" s="9">
        <v>1</v>
      </c>
      <c r="C33" s="30"/>
      <c r="D33" s="30">
        <f t="shared" si="1"/>
      </c>
      <c r="E33" s="24"/>
      <c r="F33" s="22"/>
      <c r="G33" s="37"/>
      <c r="H33" s="38"/>
      <c r="I33" s="39"/>
      <c r="J33" s="43"/>
      <c r="K33" s="47"/>
      <c r="L33" s="40"/>
      <c r="M33" s="40"/>
      <c r="N33" s="40"/>
      <c r="O33" s="24"/>
      <c r="P33" s="9"/>
    </row>
    <row r="34" spans="2:16" ht="15.75" customHeight="1" collapsed="1">
      <c r="B34" s="9">
        <v>1</v>
      </c>
      <c r="C34" s="49">
        <f>+'⑦月'!C34</f>
        <v>0</v>
      </c>
      <c r="D34" s="11">
        <f t="shared" si="1"/>
      </c>
      <c r="E34" s="50">
        <f>+'⑦月'!O34</f>
        <v>0</v>
      </c>
      <c r="F34" s="51"/>
      <c r="G34" s="51"/>
      <c r="H34" s="52"/>
      <c r="I34" s="53"/>
      <c r="J34" s="52"/>
      <c r="K34" s="54"/>
      <c r="L34" s="55"/>
      <c r="M34" s="55"/>
      <c r="N34" s="55"/>
      <c r="O34" s="56">
        <f>+E34+F34-SUM(I33:N34)</f>
        <v>0</v>
      </c>
      <c r="P34" s="8"/>
    </row>
    <row r="35" spans="2:19" s="9" customFormat="1" ht="15.75" customHeight="1" hidden="1" outlineLevel="1">
      <c r="B35" s="9">
        <v>1</v>
      </c>
      <c r="C35" s="30"/>
      <c r="D35" s="30">
        <f t="shared" si="1"/>
      </c>
      <c r="E35" s="7"/>
      <c r="F35" s="22"/>
      <c r="G35" s="37"/>
      <c r="H35" s="38"/>
      <c r="I35" s="39"/>
      <c r="J35" s="43"/>
      <c r="K35" s="47"/>
      <c r="L35" s="40"/>
      <c r="M35" s="40"/>
      <c r="N35" s="40"/>
      <c r="O35" s="24"/>
      <c r="Q35" s="8"/>
      <c r="R35" s="8"/>
      <c r="S35" s="8"/>
    </row>
    <row r="36" spans="2:19" s="9" customFormat="1" ht="15.75" customHeight="1" collapsed="1">
      <c r="B36" s="9">
        <v>1</v>
      </c>
      <c r="C36" s="31">
        <f>+'⑦月'!C36</f>
        <v>0</v>
      </c>
      <c r="D36" s="21">
        <f t="shared" si="1"/>
      </c>
      <c r="E36" s="32">
        <f>+'⑦月'!O36</f>
        <v>0</v>
      </c>
      <c r="F36" s="33"/>
      <c r="G36" s="33"/>
      <c r="H36" s="34"/>
      <c r="I36" s="35"/>
      <c r="J36" s="34"/>
      <c r="K36" s="48"/>
      <c r="L36" s="36"/>
      <c r="M36" s="36"/>
      <c r="N36" s="36"/>
      <c r="O36" s="41">
        <f>+E36+F36-SUM(I35:N36)</f>
        <v>0</v>
      </c>
      <c r="Q36" s="8"/>
      <c r="R36" s="8"/>
      <c r="S36" s="8"/>
    </row>
    <row r="37" spans="2:19" s="9" customFormat="1" ht="15.75" customHeight="1" hidden="1" outlineLevel="1">
      <c r="B37" s="9">
        <v>1</v>
      </c>
      <c r="C37" s="30"/>
      <c r="D37" s="30">
        <f t="shared" si="1"/>
      </c>
      <c r="E37" s="24"/>
      <c r="F37" s="22"/>
      <c r="G37" s="37"/>
      <c r="H37" s="38"/>
      <c r="I37" s="39"/>
      <c r="J37" s="43"/>
      <c r="K37" s="47"/>
      <c r="L37" s="40"/>
      <c r="M37" s="40"/>
      <c r="N37" s="40"/>
      <c r="O37" s="24"/>
      <c r="Q37" s="8"/>
      <c r="R37" s="8"/>
      <c r="S37" s="8"/>
    </row>
    <row r="38" spans="2:19" s="9" customFormat="1" ht="15.75" customHeight="1" collapsed="1">
      <c r="B38" s="9">
        <v>1</v>
      </c>
      <c r="C38" s="31">
        <f>+'⑦月'!C38</f>
        <v>0</v>
      </c>
      <c r="D38" s="21">
        <f t="shared" si="1"/>
      </c>
      <c r="E38" s="32">
        <f>+'⑦月'!O38</f>
        <v>0</v>
      </c>
      <c r="F38" s="33"/>
      <c r="G38" s="33"/>
      <c r="H38" s="34"/>
      <c r="I38" s="35"/>
      <c r="J38" s="34"/>
      <c r="K38" s="48"/>
      <c r="L38" s="36"/>
      <c r="M38" s="36"/>
      <c r="N38" s="36"/>
      <c r="O38" s="41">
        <f>+E38+F38-SUM(I37:N38)</f>
        <v>0</v>
      </c>
      <c r="Q38" s="8"/>
      <c r="R38" s="8"/>
      <c r="S38" s="8"/>
    </row>
    <row r="39" spans="2:19" s="9" customFormat="1" ht="15.75" customHeight="1" hidden="1" outlineLevel="1">
      <c r="B39" s="9">
        <v>1</v>
      </c>
      <c r="C39" s="30"/>
      <c r="D39" s="30">
        <f t="shared" si="1"/>
      </c>
      <c r="E39" s="24"/>
      <c r="F39" s="22"/>
      <c r="G39" s="37"/>
      <c r="H39" s="38"/>
      <c r="I39" s="39"/>
      <c r="J39" s="43"/>
      <c r="K39" s="47"/>
      <c r="L39" s="40"/>
      <c r="M39" s="40"/>
      <c r="N39" s="40"/>
      <c r="O39" s="24"/>
      <c r="Q39" s="8"/>
      <c r="R39" s="8"/>
      <c r="S39" s="8"/>
    </row>
    <row r="40" spans="2:16" ht="15.75" customHeight="1" collapsed="1">
      <c r="B40" s="9">
        <v>1</v>
      </c>
      <c r="C40" s="31">
        <f>+'⑦月'!C40</f>
        <v>0</v>
      </c>
      <c r="D40" s="21">
        <f t="shared" si="1"/>
      </c>
      <c r="E40" s="32">
        <f>+'⑦月'!O40</f>
        <v>0</v>
      </c>
      <c r="F40" s="33"/>
      <c r="G40" s="33"/>
      <c r="H40" s="34"/>
      <c r="I40" s="35"/>
      <c r="J40" s="34"/>
      <c r="K40" s="48"/>
      <c r="L40" s="36"/>
      <c r="M40" s="36"/>
      <c r="N40" s="36"/>
      <c r="O40" s="41">
        <f>+E40+F40-SUM(I39:N40)</f>
        <v>0</v>
      </c>
      <c r="P40" s="9"/>
    </row>
    <row r="41" spans="2:16" ht="15.75" customHeight="1" hidden="1" outlineLevel="1">
      <c r="B41" s="9">
        <v>1</v>
      </c>
      <c r="C41" s="30"/>
      <c r="D41" s="30">
        <f t="shared" si="1"/>
      </c>
      <c r="E41" s="24"/>
      <c r="F41" s="22"/>
      <c r="G41" s="37"/>
      <c r="H41" s="38"/>
      <c r="I41" s="39"/>
      <c r="J41" s="43"/>
      <c r="K41" s="47"/>
      <c r="L41" s="40"/>
      <c r="M41" s="40"/>
      <c r="N41" s="40"/>
      <c r="O41" s="24"/>
      <c r="P41" s="9"/>
    </row>
    <row r="42" spans="2:16" ht="15.75" customHeight="1" collapsed="1">
      <c r="B42" s="9">
        <v>1</v>
      </c>
      <c r="C42" s="31">
        <f>+'⑦月'!C42</f>
        <v>0</v>
      </c>
      <c r="D42" s="21">
        <f t="shared" si="1"/>
      </c>
      <c r="E42" s="32">
        <f>+'⑦月'!O42</f>
        <v>0</v>
      </c>
      <c r="F42" s="33"/>
      <c r="G42" s="33"/>
      <c r="H42" s="34"/>
      <c r="I42" s="35"/>
      <c r="J42" s="34"/>
      <c r="K42" s="48"/>
      <c r="L42" s="36"/>
      <c r="M42" s="36"/>
      <c r="N42" s="36"/>
      <c r="O42" s="41">
        <f>+E42+F42-SUM(I41:N42)</f>
        <v>0</v>
      </c>
      <c r="P42" s="9"/>
    </row>
    <row r="43" spans="2:16" ht="15.75" customHeight="1" hidden="1" outlineLevel="1">
      <c r="B43" s="9">
        <v>1</v>
      </c>
      <c r="C43" s="30"/>
      <c r="D43" s="30">
        <f t="shared" si="1"/>
      </c>
      <c r="E43" s="24"/>
      <c r="F43" s="22"/>
      <c r="G43" s="37"/>
      <c r="H43" s="38"/>
      <c r="I43" s="39"/>
      <c r="J43" s="43"/>
      <c r="K43" s="47"/>
      <c r="L43" s="40"/>
      <c r="M43" s="40"/>
      <c r="N43" s="40"/>
      <c r="O43" s="24"/>
      <c r="P43" s="9"/>
    </row>
    <row r="44" spans="2:16" ht="15.75" customHeight="1" collapsed="1">
      <c r="B44" s="9">
        <v>1</v>
      </c>
      <c r="C44" s="49">
        <f>+'⑦月'!C44</f>
        <v>0</v>
      </c>
      <c r="D44" s="11">
        <f t="shared" si="1"/>
      </c>
      <c r="E44" s="50">
        <f>+'⑦月'!O44</f>
        <v>0</v>
      </c>
      <c r="F44" s="51"/>
      <c r="G44" s="51"/>
      <c r="H44" s="52"/>
      <c r="I44" s="53"/>
      <c r="J44" s="52"/>
      <c r="K44" s="54"/>
      <c r="L44" s="55"/>
      <c r="M44" s="55"/>
      <c r="N44" s="55"/>
      <c r="O44" s="56">
        <f>+E44+F44-SUM(I43:N44)</f>
        <v>0</v>
      </c>
      <c r="P44" s="9"/>
    </row>
    <row r="45" spans="2:16" ht="15.75" customHeight="1" hidden="1" outlineLevel="1">
      <c r="B45" s="9">
        <v>1</v>
      </c>
      <c r="C45" s="30"/>
      <c r="D45" s="30">
        <f t="shared" si="1"/>
      </c>
      <c r="E45" s="24"/>
      <c r="F45" s="22"/>
      <c r="G45" s="37"/>
      <c r="H45" s="38"/>
      <c r="I45" s="39"/>
      <c r="J45" s="43"/>
      <c r="K45" s="47"/>
      <c r="L45" s="40"/>
      <c r="M45" s="40"/>
      <c r="N45" s="40"/>
      <c r="O45" s="24"/>
      <c r="P45" s="9"/>
    </row>
    <row r="46" spans="2:16" ht="15.75" customHeight="1" collapsed="1">
      <c r="B46" s="9">
        <v>1</v>
      </c>
      <c r="C46" s="31">
        <f>+'⑦月'!C46</f>
        <v>0</v>
      </c>
      <c r="D46" s="21">
        <f t="shared" si="1"/>
      </c>
      <c r="E46" s="32">
        <f>+'⑦月'!O46</f>
        <v>0</v>
      </c>
      <c r="F46" s="33"/>
      <c r="G46" s="33"/>
      <c r="H46" s="34"/>
      <c r="I46" s="35"/>
      <c r="J46" s="34"/>
      <c r="K46" s="48"/>
      <c r="L46" s="36"/>
      <c r="M46" s="36"/>
      <c r="N46" s="36"/>
      <c r="O46" s="41">
        <f>+E46+F46-SUM(I45:N46)</f>
        <v>0</v>
      </c>
      <c r="P46" s="9"/>
    </row>
    <row r="47" spans="2:16" ht="15.75" customHeight="1" hidden="1" outlineLevel="1">
      <c r="B47" s="9">
        <v>1</v>
      </c>
      <c r="C47" s="30"/>
      <c r="D47" s="30">
        <f t="shared" si="1"/>
      </c>
      <c r="E47" s="24"/>
      <c r="F47" s="22"/>
      <c r="G47" s="37"/>
      <c r="H47" s="38"/>
      <c r="I47" s="39"/>
      <c r="J47" s="43"/>
      <c r="K47" s="47"/>
      <c r="L47" s="40"/>
      <c r="M47" s="40"/>
      <c r="N47" s="40"/>
      <c r="O47" s="24"/>
      <c r="P47" s="9"/>
    </row>
    <row r="48" spans="2:16" ht="15.75" customHeight="1" collapsed="1">
      <c r="B48" s="9">
        <v>1</v>
      </c>
      <c r="C48" s="31">
        <f>+'⑦月'!C48</f>
        <v>0</v>
      </c>
      <c r="D48" s="21">
        <f t="shared" si="1"/>
      </c>
      <c r="E48" s="32">
        <f>+'⑦月'!O48</f>
        <v>0</v>
      </c>
      <c r="F48" s="33"/>
      <c r="G48" s="33"/>
      <c r="H48" s="34"/>
      <c r="I48" s="35"/>
      <c r="J48" s="34"/>
      <c r="K48" s="48"/>
      <c r="L48" s="36"/>
      <c r="M48" s="36"/>
      <c r="N48" s="36"/>
      <c r="O48" s="41">
        <f>+E48+F48-SUM(I47:N48)</f>
        <v>0</v>
      </c>
      <c r="P48" s="9"/>
    </row>
    <row r="49" spans="2:16" ht="15.75" customHeight="1" hidden="1" outlineLevel="1">
      <c r="B49" s="9">
        <v>1</v>
      </c>
      <c r="C49" s="30"/>
      <c r="D49" s="30">
        <f t="shared" si="1"/>
      </c>
      <c r="E49" s="24"/>
      <c r="F49" s="22"/>
      <c r="G49" s="37"/>
      <c r="H49" s="38"/>
      <c r="I49" s="39"/>
      <c r="J49" s="43"/>
      <c r="K49" s="47"/>
      <c r="L49" s="40"/>
      <c r="M49" s="40"/>
      <c r="N49" s="40"/>
      <c r="O49" s="24"/>
      <c r="P49" s="9"/>
    </row>
    <row r="50" spans="2:16" ht="15.75" customHeight="1" collapsed="1">
      <c r="B50" s="9">
        <v>1</v>
      </c>
      <c r="C50" s="31">
        <f>+'⑦月'!C50</f>
        <v>0</v>
      </c>
      <c r="D50" s="21">
        <f t="shared" si="1"/>
      </c>
      <c r="E50" s="32">
        <f>+'⑦月'!O50</f>
        <v>0</v>
      </c>
      <c r="F50" s="33"/>
      <c r="G50" s="33"/>
      <c r="H50" s="34"/>
      <c r="I50" s="35"/>
      <c r="J50" s="34"/>
      <c r="K50" s="48"/>
      <c r="L50" s="36"/>
      <c r="M50" s="36"/>
      <c r="N50" s="36"/>
      <c r="O50" s="41">
        <f>+E50+F50-SUM(I49:N50)</f>
        <v>0</v>
      </c>
      <c r="P50" s="9"/>
    </row>
    <row r="51" spans="2:16" ht="15.75" customHeight="1" hidden="1" outlineLevel="1">
      <c r="B51" s="9">
        <v>1</v>
      </c>
      <c r="C51" s="30"/>
      <c r="D51" s="30">
        <f t="shared" si="1"/>
      </c>
      <c r="E51" s="24"/>
      <c r="F51" s="22"/>
      <c r="G51" s="37"/>
      <c r="H51" s="38"/>
      <c r="I51" s="39"/>
      <c r="J51" s="43"/>
      <c r="K51" s="47"/>
      <c r="L51" s="40"/>
      <c r="M51" s="40"/>
      <c r="N51" s="40"/>
      <c r="O51" s="24"/>
      <c r="P51" s="9"/>
    </row>
    <row r="52" spans="2:16" ht="15.75" customHeight="1" collapsed="1">
      <c r="B52" s="9">
        <v>1</v>
      </c>
      <c r="C52" s="31">
        <f>+'⑦月'!C52</f>
        <v>0</v>
      </c>
      <c r="D52" s="21">
        <f t="shared" si="1"/>
      </c>
      <c r="E52" s="32">
        <f>+'⑦月'!O52</f>
        <v>0</v>
      </c>
      <c r="F52" s="33"/>
      <c r="G52" s="33"/>
      <c r="H52" s="34"/>
      <c r="I52" s="35"/>
      <c r="J52" s="34"/>
      <c r="K52" s="48"/>
      <c r="L52" s="36"/>
      <c r="M52" s="36"/>
      <c r="N52" s="36"/>
      <c r="O52" s="41">
        <f>+E52+F52-SUM(I51:N52)</f>
        <v>0</v>
      </c>
      <c r="P52" s="9"/>
    </row>
    <row r="53" spans="2:16" ht="15.75" customHeight="1" hidden="1" outlineLevel="1">
      <c r="B53" s="9">
        <v>1</v>
      </c>
      <c r="C53" s="30"/>
      <c r="D53" s="30">
        <f t="shared" si="1"/>
      </c>
      <c r="E53" s="24"/>
      <c r="F53" s="22"/>
      <c r="G53" s="37"/>
      <c r="H53" s="38"/>
      <c r="I53" s="39"/>
      <c r="J53" s="43"/>
      <c r="K53" s="47"/>
      <c r="L53" s="40"/>
      <c r="M53" s="40"/>
      <c r="N53" s="40"/>
      <c r="O53" s="24"/>
      <c r="P53" s="9"/>
    </row>
    <row r="54" spans="2:16" ht="15.75" customHeight="1" collapsed="1">
      <c r="B54" s="9">
        <v>1</v>
      </c>
      <c r="C54" s="49">
        <f>+'⑦月'!C54</f>
        <v>0</v>
      </c>
      <c r="D54" s="11">
        <f t="shared" si="1"/>
      </c>
      <c r="E54" s="50">
        <f>+'⑦月'!O54</f>
        <v>0</v>
      </c>
      <c r="F54" s="51"/>
      <c r="G54" s="51"/>
      <c r="H54" s="52"/>
      <c r="I54" s="53"/>
      <c r="J54" s="52"/>
      <c r="K54" s="54"/>
      <c r="L54" s="55"/>
      <c r="M54" s="55"/>
      <c r="N54" s="55"/>
      <c r="O54" s="56">
        <f>+E54+F54-SUM(I53:N54)</f>
        <v>0</v>
      </c>
      <c r="P54" s="9"/>
    </row>
    <row r="55" spans="2:16" ht="15.75" customHeight="1" hidden="1" outlineLevel="1">
      <c r="B55" s="9">
        <v>1</v>
      </c>
      <c r="C55" s="30"/>
      <c r="D55" s="30">
        <f t="shared" si="1"/>
      </c>
      <c r="E55" s="24"/>
      <c r="F55" s="22"/>
      <c r="G55" s="37"/>
      <c r="H55" s="38"/>
      <c r="I55" s="39"/>
      <c r="J55" s="43"/>
      <c r="K55" s="47"/>
      <c r="L55" s="40"/>
      <c r="M55" s="40"/>
      <c r="N55" s="40"/>
      <c r="O55" s="24"/>
      <c r="P55" s="9"/>
    </row>
    <row r="56" spans="2:16" ht="15.75" customHeight="1" collapsed="1">
      <c r="B56" s="9">
        <v>1</v>
      </c>
      <c r="C56" s="31">
        <f>+'⑦月'!C56</f>
        <v>0</v>
      </c>
      <c r="D56" s="21">
        <f t="shared" si="1"/>
      </c>
      <c r="E56" s="32">
        <f>+'⑦月'!O56</f>
        <v>0</v>
      </c>
      <c r="F56" s="33"/>
      <c r="G56" s="33"/>
      <c r="H56" s="34"/>
      <c r="I56" s="35"/>
      <c r="J56" s="34"/>
      <c r="K56" s="48"/>
      <c r="L56" s="36"/>
      <c r="M56" s="36"/>
      <c r="N56" s="36"/>
      <c r="O56" s="41">
        <f>+E56+F56-SUM(I55:N56)</f>
        <v>0</v>
      </c>
      <c r="P56" s="9"/>
    </row>
    <row r="57" spans="2:16" ht="15.75" customHeight="1" hidden="1" outlineLevel="1">
      <c r="B57" s="9">
        <v>1</v>
      </c>
      <c r="C57" s="30"/>
      <c r="D57" s="30">
        <f t="shared" si="1"/>
      </c>
      <c r="E57" s="24"/>
      <c r="F57" s="22"/>
      <c r="G57" s="37"/>
      <c r="H57" s="38"/>
      <c r="I57" s="39"/>
      <c r="J57" s="43"/>
      <c r="K57" s="47"/>
      <c r="L57" s="40"/>
      <c r="M57" s="40"/>
      <c r="N57" s="40"/>
      <c r="O57" s="24"/>
      <c r="P57" s="9"/>
    </row>
    <row r="58" spans="2:16" ht="15.75" customHeight="1" collapsed="1">
      <c r="B58" s="9">
        <v>1</v>
      </c>
      <c r="C58" s="31">
        <f>+'⑦月'!C58</f>
        <v>0</v>
      </c>
      <c r="D58" s="21">
        <f t="shared" si="1"/>
      </c>
      <c r="E58" s="32">
        <f>+'⑦月'!O58</f>
        <v>0</v>
      </c>
      <c r="F58" s="33"/>
      <c r="G58" s="33"/>
      <c r="H58" s="34"/>
      <c r="I58" s="35"/>
      <c r="J58" s="34"/>
      <c r="K58" s="48"/>
      <c r="L58" s="36"/>
      <c r="M58" s="36"/>
      <c r="N58" s="36"/>
      <c r="O58" s="41">
        <f>+E58+F58-SUM(I57:N58)</f>
        <v>0</v>
      </c>
      <c r="P58" s="25"/>
    </row>
    <row r="59" spans="2:16" ht="15.75" customHeight="1" hidden="1" outlineLevel="1">
      <c r="B59" s="9">
        <v>1</v>
      </c>
      <c r="C59" s="30"/>
      <c r="D59" s="30">
        <f t="shared" si="1"/>
      </c>
      <c r="E59" s="24"/>
      <c r="F59" s="22"/>
      <c r="G59" s="37"/>
      <c r="H59" s="38"/>
      <c r="I59" s="39"/>
      <c r="J59" s="43"/>
      <c r="K59" s="47"/>
      <c r="L59" s="40"/>
      <c r="M59" s="40"/>
      <c r="N59" s="40"/>
      <c r="O59" s="24"/>
      <c r="P59" s="9"/>
    </row>
    <row r="60" spans="2:16" ht="15.75" customHeight="1" collapsed="1">
      <c r="B60" s="9">
        <v>1</v>
      </c>
      <c r="C60" s="31">
        <f>+'⑦月'!C60</f>
        <v>0</v>
      </c>
      <c r="D60" s="21">
        <f t="shared" si="1"/>
      </c>
      <c r="E60" s="32">
        <f>+'⑦月'!O60</f>
        <v>0</v>
      </c>
      <c r="F60" s="33"/>
      <c r="G60" s="33"/>
      <c r="H60" s="34"/>
      <c r="I60" s="35"/>
      <c r="J60" s="34"/>
      <c r="K60" s="48"/>
      <c r="L60" s="36"/>
      <c r="M60" s="36"/>
      <c r="N60" s="36"/>
      <c r="O60" s="41">
        <f>+E60+F60-SUM(I59:N60)</f>
        <v>0</v>
      </c>
      <c r="P60" s="8"/>
    </row>
    <row r="61" spans="2:16" ht="15.75" customHeight="1" hidden="1" outlineLevel="1">
      <c r="B61" s="9">
        <v>1</v>
      </c>
      <c r="C61" s="30"/>
      <c r="D61" s="30">
        <f t="shared" si="1"/>
      </c>
      <c r="E61" s="24"/>
      <c r="F61" s="22"/>
      <c r="G61" s="37"/>
      <c r="H61" s="38"/>
      <c r="I61" s="39"/>
      <c r="J61" s="43"/>
      <c r="K61" s="47"/>
      <c r="L61" s="40"/>
      <c r="M61" s="40"/>
      <c r="N61" s="40"/>
      <c r="O61" s="24"/>
      <c r="P61" s="9"/>
    </row>
    <row r="62" spans="2:16" ht="15.75" customHeight="1" collapsed="1">
      <c r="B62" s="9">
        <v>1</v>
      </c>
      <c r="C62" s="31">
        <f>+'⑦月'!C62</f>
        <v>0</v>
      </c>
      <c r="D62" s="21">
        <f t="shared" si="1"/>
      </c>
      <c r="E62" s="32">
        <f>+'⑦月'!O62</f>
        <v>0</v>
      </c>
      <c r="F62" s="33"/>
      <c r="G62" s="33"/>
      <c r="H62" s="34"/>
      <c r="I62" s="35"/>
      <c r="J62" s="34"/>
      <c r="K62" s="48"/>
      <c r="L62" s="36"/>
      <c r="M62" s="36"/>
      <c r="N62" s="36"/>
      <c r="O62" s="41">
        <f>+E62+F62-SUM(I61:N62)</f>
        <v>0</v>
      </c>
      <c r="P62" s="26"/>
    </row>
    <row r="63" spans="2:16" ht="15.75" customHeight="1" hidden="1" outlineLevel="1">
      <c r="B63" s="9">
        <v>1</v>
      </c>
      <c r="C63" s="30"/>
      <c r="D63" s="30">
        <f t="shared" si="1"/>
      </c>
      <c r="E63" s="24"/>
      <c r="F63" s="22"/>
      <c r="G63" s="37"/>
      <c r="H63" s="38"/>
      <c r="I63" s="39"/>
      <c r="J63" s="43"/>
      <c r="K63" s="47"/>
      <c r="L63" s="40"/>
      <c r="M63" s="40"/>
      <c r="N63" s="40"/>
      <c r="O63" s="24"/>
      <c r="P63" s="9"/>
    </row>
    <row r="64" spans="2:16" ht="15.75" customHeight="1" collapsed="1">
      <c r="B64" s="9">
        <v>1</v>
      </c>
      <c r="C64" s="49">
        <f>+'⑦月'!C64</f>
        <v>0</v>
      </c>
      <c r="D64" s="11">
        <f t="shared" si="1"/>
      </c>
      <c r="E64" s="50">
        <f>+'⑦月'!O64</f>
        <v>0</v>
      </c>
      <c r="F64" s="51"/>
      <c r="G64" s="51"/>
      <c r="H64" s="52"/>
      <c r="I64" s="53"/>
      <c r="J64" s="52"/>
      <c r="K64" s="54"/>
      <c r="L64" s="55"/>
      <c r="M64" s="55"/>
      <c r="N64" s="55"/>
      <c r="O64" s="56">
        <f>+E64+F64-SUM(I63:N64)</f>
        <v>0</v>
      </c>
      <c r="P64" s="8"/>
    </row>
    <row r="65" spans="2:19" s="9" customFormat="1" ht="15.75" customHeight="1" hidden="1" outlineLevel="1">
      <c r="B65" s="9">
        <v>1</v>
      </c>
      <c r="C65" s="30"/>
      <c r="D65" s="30">
        <f t="shared" si="1"/>
      </c>
      <c r="E65" s="7"/>
      <c r="F65" s="22"/>
      <c r="G65" s="37"/>
      <c r="H65" s="38"/>
      <c r="I65" s="39"/>
      <c r="J65" s="43"/>
      <c r="K65" s="47"/>
      <c r="L65" s="40"/>
      <c r="M65" s="40"/>
      <c r="N65" s="40"/>
      <c r="O65" s="24"/>
      <c r="Q65" s="8"/>
      <c r="R65" s="8"/>
      <c r="S65" s="8"/>
    </row>
    <row r="66" spans="2:19" s="9" customFormat="1" ht="15.75" customHeight="1" collapsed="1">
      <c r="B66" s="9">
        <v>1</v>
      </c>
      <c r="C66" s="31">
        <f>+'⑦月'!C66</f>
        <v>0</v>
      </c>
      <c r="D66" s="21">
        <f t="shared" si="1"/>
      </c>
      <c r="E66" s="32">
        <f>+'⑦月'!O66</f>
        <v>0</v>
      </c>
      <c r="F66" s="33"/>
      <c r="G66" s="33"/>
      <c r="H66" s="34"/>
      <c r="I66" s="35"/>
      <c r="J66" s="34"/>
      <c r="K66" s="48"/>
      <c r="L66" s="36"/>
      <c r="M66" s="36"/>
      <c r="N66" s="36"/>
      <c r="O66" s="41">
        <f>+E66+F66-SUM(I65:N66)</f>
        <v>0</v>
      </c>
      <c r="Q66" s="8"/>
      <c r="R66" s="8"/>
      <c r="S66" s="8"/>
    </row>
    <row r="67" spans="2:19" s="9" customFormat="1" ht="15.75" customHeight="1" hidden="1" outlineLevel="1">
      <c r="B67" s="9">
        <v>1</v>
      </c>
      <c r="C67" s="30"/>
      <c r="D67" s="30">
        <f t="shared" si="1"/>
      </c>
      <c r="E67" s="24"/>
      <c r="F67" s="22"/>
      <c r="G67" s="37"/>
      <c r="H67" s="38"/>
      <c r="I67" s="39"/>
      <c r="J67" s="43"/>
      <c r="K67" s="47"/>
      <c r="L67" s="40"/>
      <c r="M67" s="40"/>
      <c r="N67" s="40"/>
      <c r="O67" s="24"/>
      <c r="Q67" s="8"/>
      <c r="R67" s="8"/>
      <c r="S67" s="8"/>
    </row>
    <row r="68" spans="2:19" s="9" customFormat="1" ht="15.75" customHeight="1" collapsed="1">
      <c r="B68" s="9">
        <v>1</v>
      </c>
      <c r="C68" s="31">
        <f>+'⑦月'!C68</f>
        <v>0</v>
      </c>
      <c r="D68" s="21">
        <f t="shared" si="1"/>
      </c>
      <c r="E68" s="32">
        <f>+'⑦月'!O68</f>
        <v>0</v>
      </c>
      <c r="F68" s="33"/>
      <c r="G68" s="33"/>
      <c r="H68" s="34"/>
      <c r="I68" s="35"/>
      <c r="J68" s="34"/>
      <c r="K68" s="48"/>
      <c r="L68" s="36"/>
      <c r="M68" s="36"/>
      <c r="N68" s="36"/>
      <c r="O68" s="41">
        <f>+E68+F68-SUM(I67:N68)</f>
        <v>0</v>
      </c>
      <c r="Q68" s="8"/>
      <c r="R68" s="8"/>
      <c r="S68" s="8"/>
    </row>
    <row r="69" spans="2:19" s="9" customFormat="1" ht="15.75" customHeight="1" hidden="1" outlineLevel="1">
      <c r="B69" s="9">
        <v>1</v>
      </c>
      <c r="C69" s="30"/>
      <c r="D69" s="30">
        <f t="shared" si="1"/>
      </c>
      <c r="E69" s="24"/>
      <c r="F69" s="22"/>
      <c r="G69" s="37"/>
      <c r="H69" s="38"/>
      <c r="I69" s="39"/>
      <c r="J69" s="43"/>
      <c r="K69" s="47"/>
      <c r="L69" s="40"/>
      <c r="M69" s="40"/>
      <c r="N69" s="40"/>
      <c r="O69" s="24"/>
      <c r="Q69" s="8"/>
      <c r="R69" s="8"/>
      <c r="S69" s="8"/>
    </row>
    <row r="70" spans="2:16" ht="15.75" customHeight="1" collapsed="1">
      <c r="B70" s="9">
        <v>1</v>
      </c>
      <c r="C70" s="31">
        <f>+'⑦月'!C70</f>
        <v>0</v>
      </c>
      <c r="D70" s="21">
        <f t="shared" si="1"/>
      </c>
      <c r="E70" s="32">
        <f>+'⑦月'!O70</f>
        <v>0</v>
      </c>
      <c r="F70" s="33"/>
      <c r="G70" s="33"/>
      <c r="H70" s="34"/>
      <c r="I70" s="35"/>
      <c r="J70" s="34"/>
      <c r="K70" s="48"/>
      <c r="L70" s="36"/>
      <c r="M70" s="36"/>
      <c r="N70" s="36"/>
      <c r="O70" s="41">
        <f>+E70+F70-SUM(I69:N70)</f>
        <v>0</v>
      </c>
      <c r="P70" s="9"/>
    </row>
    <row r="71" spans="2:16" ht="15.75" customHeight="1" hidden="1" outlineLevel="1">
      <c r="B71" s="9">
        <v>1</v>
      </c>
      <c r="C71" s="30"/>
      <c r="D71" s="30">
        <f aca="true" t="shared" si="2" ref="D71:D124">IF(SUM(E71:N71)&gt;0,1,"")</f>
      </c>
      <c r="E71" s="24"/>
      <c r="F71" s="22"/>
      <c r="G71" s="37"/>
      <c r="H71" s="38"/>
      <c r="I71" s="39"/>
      <c r="J71" s="43"/>
      <c r="K71" s="47"/>
      <c r="L71" s="40"/>
      <c r="M71" s="40"/>
      <c r="N71" s="40"/>
      <c r="O71" s="24"/>
      <c r="P71" s="9"/>
    </row>
    <row r="72" spans="2:16" ht="15.75" customHeight="1" collapsed="1">
      <c r="B72" s="9">
        <v>1</v>
      </c>
      <c r="C72" s="31">
        <f>+'⑦月'!C72</f>
        <v>0</v>
      </c>
      <c r="D72" s="21">
        <f t="shared" si="2"/>
      </c>
      <c r="E72" s="32">
        <f>+'⑦月'!O72</f>
        <v>0</v>
      </c>
      <c r="F72" s="33"/>
      <c r="G72" s="33"/>
      <c r="H72" s="34"/>
      <c r="I72" s="35"/>
      <c r="J72" s="34"/>
      <c r="K72" s="48"/>
      <c r="L72" s="36"/>
      <c r="M72" s="36"/>
      <c r="N72" s="36"/>
      <c r="O72" s="41">
        <f>+E72+F72-SUM(I71:N72)</f>
        <v>0</v>
      </c>
      <c r="P72" s="9"/>
    </row>
    <row r="73" spans="2:16" ht="15.75" customHeight="1" hidden="1" outlineLevel="1">
      <c r="B73" s="9">
        <v>1</v>
      </c>
      <c r="C73" s="30"/>
      <c r="D73" s="30">
        <f t="shared" si="2"/>
      </c>
      <c r="E73" s="24"/>
      <c r="F73" s="22"/>
      <c r="G73" s="37"/>
      <c r="H73" s="38"/>
      <c r="I73" s="39"/>
      <c r="J73" s="43"/>
      <c r="K73" s="47"/>
      <c r="L73" s="40"/>
      <c r="M73" s="40"/>
      <c r="N73" s="40"/>
      <c r="O73" s="24"/>
      <c r="P73" s="9"/>
    </row>
    <row r="74" spans="2:16" ht="15.75" customHeight="1" collapsed="1">
      <c r="B74" s="9">
        <v>1</v>
      </c>
      <c r="C74" s="49">
        <f>+'⑦月'!C74</f>
        <v>0</v>
      </c>
      <c r="D74" s="11">
        <f t="shared" si="2"/>
      </c>
      <c r="E74" s="50">
        <f>+'⑦月'!O74</f>
        <v>0</v>
      </c>
      <c r="F74" s="51"/>
      <c r="G74" s="51"/>
      <c r="H74" s="52"/>
      <c r="I74" s="53"/>
      <c r="J74" s="52"/>
      <c r="K74" s="54"/>
      <c r="L74" s="55"/>
      <c r="M74" s="55"/>
      <c r="N74" s="55"/>
      <c r="O74" s="56">
        <f>+E74+F74-SUM(I73:N74)</f>
        <v>0</v>
      </c>
      <c r="P74" s="9"/>
    </row>
    <row r="75" spans="2:16" ht="15.75" customHeight="1" hidden="1" outlineLevel="1">
      <c r="B75" s="9">
        <v>1</v>
      </c>
      <c r="C75" s="30"/>
      <c r="D75" s="30">
        <f t="shared" si="2"/>
      </c>
      <c r="E75" s="24"/>
      <c r="F75" s="22"/>
      <c r="G75" s="37"/>
      <c r="H75" s="38"/>
      <c r="I75" s="39"/>
      <c r="J75" s="43"/>
      <c r="K75" s="47"/>
      <c r="L75" s="40"/>
      <c r="M75" s="40"/>
      <c r="N75" s="40"/>
      <c r="O75" s="24"/>
      <c r="P75" s="9"/>
    </row>
    <row r="76" spans="2:16" ht="15.75" customHeight="1" collapsed="1">
      <c r="B76" s="9">
        <v>1</v>
      </c>
      <c r="C76" s="31">
        <f>+'⑦月'!C76</f>
        <v>0</v>
      </c>
      <c r="D76" s="21">
        <f t="shared" si="2"/>
      </c>
      <c r="E76" s="32">
        <f>+'⑦月'!O76</f>
        <v>0</v>
      </c>
      <c r="F76" s="33"/>
      <c r="G76" s="33"/>
      <c r="H76" s="34"/>
      <c r="I76" s="35"/>
      <c r="J76" s="34"/>
      <c r="K76" s="48"/>
      <c r="L76" s="36"/>
      <c r="M76" s="36"/>
      <c r="N76" s="36"/>
      <c r="O76" s="41">
        <f>+E76+F76-SUM(I75:N76)</f>
        <v>0</v>
      </c>
      <c r="P76" s="9"/>
    </row>
    <row r="77" spans="2:16" ht="15.75" customHeight="1" hidden="1" outlineLevel="1">
      <c r="B77" s="9">
        <v>1</v>
      </c>
      <c r="C77" s="30"/>
      <c r="D77" s="30">
        <f t="shared" si="2"/>
      </c>
      <c r="E77" s="24"/>
      <c r="F77" s="22"/>
      <c r="G77" s="37"/>
      <c r="H77" s="38"/>
      <c r="I77" s="39"/>
      <c r="J77" s="43"/>
      <c r="K77" s="47"/>
      <c r="L77" s="40"/>
      <c r="M77" s="40"/>
      <c r="N77" s="40"/>
      <c r="O77" s="24"/>
      <c r="P77" s="9"/>
    </row>
    <row r="78" spans="2:16" ht="15.75" customHeight="1" collapsed="1">
      <c r="B78" s="9">
        <v>1</v>
      </c>
      <c r="C78" s="31">
        <f>+'⑦月'!C78</f>
        <v>0</v>
      </c>
      <c r="D78" s="21">
        <f t="shared" si="2"/>
      </c>
      <c r="E78" s="32">
        <f>+'⑦月'!O78</f>
        <v>0</v>
      </c>
      <c r="F78" s="33"/>
      <c r="G78" s="33"/>
      <c r="H78" s="34"/>
      <c r="I78" s="35"/>
      <c r="J78" s="34"/>
      <c r="K78" s="48"/>
      <c r="L78" s="36"/>
      <c r="M78" s="36"/>
      <c r="N78" s="36"/>
      <c r="O78" s="41">
        <f>+E78+F78-SUM(I77:N78)</f>
        <v>0</v>
      </c>
      <c r="P78" s="9"/>
    </row>
    <row r="79" spans="2:16" ht="15.75" customHeight="1" hidden="1" outlineLevel="1">
      <c r="B79" s="9">
        <v>1</v>
      </c>
      <c r="C79" s="30"/>
      <c r="D79" s="30">
        <f t="shared" si="2"/>
      </c>
      <c r="E79" s="24"/>
      <c r="F79" s="22"/>
      <c r="G79" s="37"/>
      <c r="H79" s="38"/>
      <c r="I79" s="39"/>
      <c r="J79" s="43"/>
      <c r="K79" s="47"/>
      <c r="L79" s="40"/>
      <c r="M79" s="40"/>
      <c r="N79" s="40"/>
      <c r="O79" s="24"/>
      <c r="P79" s="9"/>
    </row>
    <row r="80" spans="2:16" ht="15.75" customHeight="1" collapsed="1">
      <c r="B80" s="9">
        <v>1</v>
      </c>
      <c r="C80" s="31">
        <f>+'⑦月'!C80</f>
        <v>0</v>
      </c>
      <c r="D80" s="21">
        <f t="shared" si="2"/>
      </c>
      <c r="E80" s="32">
        <f>+'⑦月'!O80</f>
        <v>0</v>
      </c>
      <c r="F80" s="33"/>
      <c r="G80" s="33"/>
      <c r="H80" s="34"/>
      <c r="I80" s="35"/>
      <c r="J80" s="34"/>
      <c r="K80" s="48"/>
      <c r="L80" s="36"/>
      <c r="M80" s="36"/>
      <c r="N80" s="36"/>
      <c r="O80" s="41">
        <f>+E80+F80-SUM(I79:N80)</f>
        <v>0</v>
      </c>
      <c r="P80" s="9"/>
    </row>
    <row r="81" spans="2:16" ht="15.75" customHeight="1" hidden="1" outlineLevel="1">
      <c r="B81" s="9">
        <v>1</v>
      </c>
      <c r="C81" s="30"/>
      <c r="D81" s="30">
        <f t="shared" si="2"/>
      </c>
      <c r="E81" s="24"/>
      <c r="F81" s="22"/>
      <c r="G81" s="37"/>
      <c r="H81" s="38"/>
      <c r="I81" s="39"/>
      <c r="J81" s="43"/>
      <c r="K81" s="47"/>
      <c r="L81" s="40"/>
      <c r="M81" s="40"/>
      <c r="N81" s="40"/>
      <c r="O81" s="24"/>
      <c r="P81" s="9"/>
    </row>
    <row r="82" spans="2:16" ht="15.75" customHeight="1" collapsed="1">
      <c r="B82" s="9">
        <v>1</v>
      </c>
      <c r="C82" s="31">
        <f>+'⑦月'!C82</f>
        <v>0</v>
      </c>
      <c r="D82" s="21">
        <f t="shared" si="2"/>
      </c>
      <c r="E82" s="32">
        <f>+'⑦月'!O82</f>
        <v>0</v>
      </c>
      <c r="F82" s="33"/>
      <c r="G82" s="33"/>
      <c r="H82" s="34"/>
      <c r="I82" s="35"/>
      <c r="J82" s="34"/>
      <c r="K82" s="48"/>
      <c r="L82" s="36"/>
      <c r="M82" s="36"/>
      <c r="N82" s="36"/>
      <c r="O82" s="41">
        <f>+E82+F82-SUM(I81:N82)</f>
        <v>0</v>
      </c>
      <c r="P82" s="9"/>
    </row>
    <row r="83" spans="2:16" ht="15.75" customHeight="1" hidden="1" outlineLevel="1">
      <c r="B83" s="9">
        <v>1</v>
      </c>
      <c r="C83" s="30"/>
      <c r="D83" s="30">
        <f t="shared" si="2"/>
      </c>
      <c r="E83" s="24"/>
      <c r="F83" s="22"/>
      <c r="G83" s="37"/>
      <c r="H83" s="38"/>
      <c r="I83" s="39"/>
      <c r="J83" s="43"/>
      <c r="K83" s="47"/>
      <c r="L83" s="40"/>
      <c r="M83" s="40"/>
      <c r="N83" s="40"/>
      <c r="O83" s="24"/>
      <c r="P83" s="9"/>
    </row>
    <row r="84" spans="2:16" ht="15.75" customHeight="1" collapsed="1">
      <c r="B84" s="9">
        <v>1</v>
      </c>
      <c r="C84" s="49">
        <f>+'⑦月'!C84</f>
        <v>0</v>
      </c>
      <c r="D84" s="11">
        <f t="shared" si="2"/>
      </c>
      <c r="E84" s="50">
        <f>+'⑦月'!O84</f>
        <v>0</v>
      </c>
      <c r="F84" s="51"/>
      <c r="G84" s="51"/>
      <c r="H84" s="52"/>
      <c r="I84" s="53"/>
      <c r="J84" s="52"/>
      <c r="K84" s="54"/>
      <c r="L84" s="55"/>
      <c r="M84" s="55"/>
      <c r="N84" s="55"/>
      <c r="O84" s="56">
        <f>+E84+F84-SUM(I83:N84)</f>
        <v>0</v>
      </c>
      <c r="P84" s="9"/>
    </row>
    <row r="85" spans="2:16" ht="15.75" customHeight="1" hidden="1" outlineLevel="1">
      <c r="B85" s="9">
        <v>1</v>
      </c>
      <c r="C85" s="30"/>
      <c r="D85" s="30">
        <f t="shared" si="2"/>
      </c>
      <c r="E85" s="24"/>
      <c r="F85" s="22"/>
      <c r="G85" s="37"/>
      <c r="H85" s="38"/>
      <c r="I85" s="39"/>
      <c r="J85" s="43"/>
      <c r="K85" s="47"/>
      <c r="L85" s="40"/>
      <c r="M85" s="40"/>
      <c r="N85" s="40"/>
      <c r="O85" s="24"/>
      <c r="P85" s="9"/>
    </row>
    <row r="86" spans="2:16" ht="15.75" customHeight="1" collapsed="1">
      <c r="B86" s="9">
        <v>1</v>
      </c>
      <c r="C86" s="31">
        <f>+'⑦月'!C86</f>
        <v>0</v>
      </c>
      <c r="D86" s="21">
        <f t="shared" si="2"/>
      </c>
      <c r="E86" s="32">
        <f>+'⑦月'!O86</f>
        <v>0</v>
      </c>
      <c r="F86" s="33"/>
      <c r="G86" s="33"/>
      <c r="H86" s="34"/>
      <c r="I86" s="35"/>
      <c r="J86" s="34"/>
      <c r="K86" s="48"/>
      <c r="L86" s="36"/>
      <c r="M86" s="36"/>
      <c r="N86" s="36"/>
      <c r="O86" s="41">
        <f>+E86+F86-SUM(I85:N86)</f>
        <v>0</v>
      </c>
      <c r="P86" s="9"/>
    </row>
    <row r="87" spans="2:16" ht="15.75" customHeight="1" hidden="1" outlineLevel="1">
      <c r="B87" s="9">
        <v>1</v>
      </c>
      <c r="C87" s="30"/>
      <c r="D87" s="30">
        <f t="shared" si="2"/>
      </c>
      <c r="E87" s="24"/>
      <c r="F87" s="22"/>
      <c r="G87" s="37"/>
      <c r="H87" s="38"/>
      <c r="I87" s="39"/>
      <c r="J87" s="43"/>
      <c r="K87" s="47"/>
      <c r="L87" s="40"/>
      <c r="M87" s="40"/>
      <c r="N87" s="40"/>
      <c r="O87" s="24"/>
      <c r="P87" s="9"/>
    </row>
    <row r="88" spans="2:16" ht="15.75" customHeight="1" collapsed="1">
      <c r="B88" s="9">
        <v>1</v>
      </c>
      <c r="C88" s="31">
        <f>+'⑦月'!C88</f>
        <v>0</v>
      </c>
      <c r="D88" s="21">
        <f t="shared" si="2"/>
      </c>
      <c r="E88" s="32">
        <f>+'⑦月'!O88</f>
        <v>0</v>
      </c>
      <c r="F88" s="33"/>
      <c r="G88" s="33"/>
      <c r="H88" s="34"/>
      <c r="I88" s="35"/>
      <c r="J88" s="34"/>
      <c r="K88" s="48"/>
      <c r="L88" s="36"/>
      <c r="M88" s="36"/>
      <c r="N88" s="36"/>
      <c r="O88" s="41">
        <f>+E88+F88-SUM(I87:N88)</f>
        <v>0</v>
      </c>
      <c r="P88" s="25"/>
    </row>
    <row r="89" spans="2:16" ht="15.75" customHeight="1" hidden="1" outlineLevel="1">
      <c r="B89" s="9">
        <v>1</v>
      </c>
      <c r="C89" s="30"/>
      <c r="D89" s="30">
        <f t="shared" si="2"/>
      </c>
      <c r="E89" s="24"/>
      <c r="F89" s="22"/>
      <c r="G89" s="37"/>
      <c r="H89" s="38"/>
      <c r="I89" s="39"/>
      <c r="J89" s="43"/>
      <c r="K89" s="47"/>
      <c r="L89" s="40"/>
      <c r="M89" s="40"/>
      <c r="N89" s="40"/>
      <c r="O89" s="24"/>
      <c r="P89" s="9"/>
    </row>
    <row r="90" spans="2:16" ht="15.75" customHeight="1" collapsed="1">
      <c r="B90" s="9">
        <v>1</v>
      </c>
      <c r="C90" s="31">
        <f>+'⑦月'!C90</f>
        <v>0</v>
      </c>
      <c r="D90" s="21">
        <f t="shared" si="2"/>
      </c>
      <c r="E90" s="32">
        <f>+'⑦月'!O90</f>
        <v>0</v>
      </c>
      <c r="F90" s="33"/>
      <c r="G90" s="33"/>
      <c r="H90" s="34"/>
      <c r="I90" s="35"/>
      <c r="J90" s="34"/>
      <c r="K90" s="48"/>
      <c r="L90" s="36"/>
      <c r="M90" s="36"/>
      <c r="N90" s="36"/>
      <c r="O90" s="41">
        <f>+E90+F90-SUM(I89:N90)</f>
        <v>0</v>
      </c>
      <c r="P90" s="8"/>
    </row>
    <row r="91" spans="2:16" ht="15.75" customHeight="1" hidden="1" outlineLevel="1">
      <c r="B91" s="9">
        <v>1</v>
      </c>
      <c r="C91" s="30"/>
      <c r="D91" s="30">
        <f t="shared" si="2"/>
      </c>
      <c r="E91" s="24"/>
      <c r="F91" s="22"/>
      <c r="G91" s="37"/>
      <c r="H91" s="38"/>
      <c r="I91" s="39"/>
      <c r="J91" s="43"/>
      <c r="K91" s="47"/>
      <c r="L91" s="40"/>
      <c r="M91" s="40"/>
      <c r="N91" s="40"/>
      <c r="O91" s="24"/>
      <c r="P91" s="9"/>
    </row>
    <row r="92" spans="2:16" ht="15.75" customHeight="1" collapsed="1">
      <c r="B92" s="9">
        <v>1</v>
      </c>
      <c r="C92" s="31">
        <f>+'⑦月'!C92</f>
        <v>0</v>
      </c>
      <c r="D92" s="21">
        <f t="shared" si="2"/>
      </c>
      <c r="E92" s="32">
        <f>+'⑦月'!O92</f>
        <v>0</v>
      </c>
      <c r="F92" s="33"/>
      <c r="G92" s="33"/>
      <c r="H92" s="34"/>
      <c r="I92" s="35"/>
      <c r="J92" s="34"/>
      <c r="K92" s="48"/>
      <c r="L92" s="36"/>
      <c r="M92" s="36"/>
      <c r="N92" s="36"/>
      <c r="O92" s="41">
        <f>+E92+F92-SUM(I91:N92)</f>
        <v>0</v>
      </c>
      <c r="P92" s="26"/>
    </row>
    <row r="93" spans="2:16" ht="15.75" customHeight="1" hidden="1" outlineLevel="1">
      <c r="B93" s="9">
        <v>1</v>
      </c>
      <c r="C93" s="30"/>
      <c r="D93" s="30">
        <f t="shared" si="2"/>
      </c>
      <c r="E93" s="24"/>
      <c r="F93" s="22"/>
      <c r="G93" s="37"/>
      <c r="H93" s="38"/>
      <c r="I93" s="39"/>
      <c r="J93" s="43"/>
      <c r="K93" s="47"/>
      <c r="L93" s="40"/>
      <c r="M93" s="40"/>
      <c r="N93" s="40"/>
      <c r="O93" s="24"/>
      <c r="P93" s="9"/>
    </row>
    <row r="94" spans="2:16" ht="15.75" customHeight="1" collapsed="1">
      <c r="B94" s="9">
        <v>1</v>
      </c>
      <c r="C94" s="49">
        <f>+'⑦月'!C94</f>
        <v>0</v>
      </c>
      <c r="D94" s="11">
        <f t="shared" si="2"/>
      </c>
      <c r="E94" s="50">
        <f>+'⑦月'!O94</f>
        <v>0</v>
      </c>
      <c r="F94" s="51"/>
      <c r="G94" s="51"/>
      <c r="H94" s="52"/>
      <c r="I94" s="53"/>
      <c r="J94" s="52"/>
      <c r="K94" s="54"/>
      <c r="L94" s="55"/>
      <c r="M94" s="55"/>
      <c r="N94" s="55"/>
      <c r="O94" s="56">
        <f>+E94+F94-SUM(I93:N94)</f>
        <v>0</v>
      </c>
      <c r="P94" s="8"/>
    </row>
    <row r="95" spans="2:19" s="9" customFormat="1" ht="15.75" customHeight="1" hidden="1" outlineLevel="1">
      <c r="B95" s="9">
        <v>1</v>
      </c>
      <c r="C95" s="30"/>
      <c r="D95" s="30">
        <f t="shared" si="2"/>
      </c>
      <c r="E95" s="7"/>
      <c r="F95" s="22"/>
      <c r="G95" s="37"/>
      <c r="H95" s="38"/>
      <c r="I95" s="39"/>
      <c r="J95" s="43"/>
      <c r="K95" s="47"/>
      <c r="L95" s="40"/>
      <c r="M95" s="40"/>
      <c r="N95" s="40"/>
      <c r="O95" s="24"/>
      <c r="Q95" s="8"/>
      <c r="R95" s="8"/>
      <c r="S95" s="8"/>
    </row>
    <row r="96" spans="2:19" s="9" customFormat="1" ht="15.75" customHeight="1" collapsed="1">
      <c r="B96" s="9">
        <v>1</v>
      </c>
      <c r="C96" s="31">
        <f>+'⑦月'!C96</f>
        <v>0</v>
      </c>
      <c r="D96" s="21">
        <f t="shared" si="2"/>
      </c>
      <c r="E96" s="32">
        <f>+'⑦月'!O96</f>
        <v>0</v>
      </c>
      <c r="F96" s="33"/>
      <c r="G96" s="33"/>
      <c r="H96" s="34"/>
      <c r="I96" s="35"/>
      <c r="J96" s="34"/>
      <c r="K96" s="48"/>
      <c r="L96" s="36"/>
      <c r="M96" s="36"/>
      <c r="N96" s="36"/>
      <c r="O96" s="41">
        <f>+E96+F96-SUM(I95:N96)</f>
        <v>0</v>
      </c>
      <c r="Q96" s="8"/>
      <c r="R96" s="8"/>
      <c r="S96" s="8"/>
    </row>
    <row r="97" spans="2:19" s="9" customFormat="1" ht="15.75" customHeight="1" hidden="1" outlineLevel="1">
      <c r="B97" s="9">
        <v>1</v>
      </c>
      <c r="C97" s="30"/>
      <c r="D97" s="30">
        <f t="shared" si="2"/>
      </c>
      <c r="E97" s="24"/>
      <c r="F97" s="22"/>
      <c r="G97" s="37"/>
      <c r="H97" s="38"/>
      <c r="I97" s="39"/>
      <c r="J97" s="43"/>
      <c r="K97" s="47"/>
      <c r="L97" s="40"/>
      <c r="M97" s="40"/>
      <c r="N97" s="40"/>
      <c r="O97" s="24"/>
      <c r="Q97" s="8"/>
      <c r="R97" s="8"/>
      <c r="S97" s="8"/>
    </row>
    <row r="98" spans="2:19" s="9" customFormat="1" ht="15.75" customHeight="1" collapsed="1">
      <c r="B98" s="9">
        <v>1</v>
      </c>
      <c r="C98" s="31">
        <f>+'⑦月'!C98</f>
        <v>0</v>
      </c>
      <c r="D98" s="21">
        <f t="shared" si="2"/>
      </c>
      <c r="E98" s="32">
        <f>+'⑦月'!O98</f>
        <v>0</v>
      </c>
      <c r="F98" s="33"/>
      <c r="G98" s="33"/>
      <c r="H98" s="34"/>
      <c r="I98" s="35"/>
      <c r="J98" s="34"/>
      <c r="K98" s="48"/>
      <c r="L98" s="36"/>
      <c r="M98" s="36"/>
      <c r="N98" s="36"/>
      <c r="O98" s="41">
        <f>+E98+F98-SUM(I97:N98)</f>
        <v>0</v>
      </c>
      <c r="Q98" s="8"/>
      <c r="R98" s="8"/>
      <c r="S98" s="8"/>
    </row>
    <row r="99" spans="2:19" s="9" customFormat="1" ht="15.75" customHeight="1" hidden="1" outlineLevel="1">
      <c r="B99" s="9">
        <v>1</v>
      </c>
      <c r="C99" s="30"/>
      <c r="D99" s="30">
        <f t="shared" si="2"/>
      </c>
      <c r="E99" s="24"/>
      <c r="F99" s="22"/>
      <c r="G99" s="37"/>
      <c r="H99" s="38"/>
      <c r="I99" s="39"/>
      <c r="J99" s="43"/>
      <c r="K99" s="47"/>
      <c r="L99" s="40"/>
      <c r="M99" s="40"/>
      <c r="N99" s="40"/>
      <c r="O99" s="24"/>
      <c r="Q99" s="8"/>
      <c r="R99" s="8"/>
      <c r="S99" s="8"/>
    </row>
    <row r="100" spans="2:16" ht="15.75" customHeight="1" collapsed="1">
      <c r="B100" s="9">
        <v>1</v>
      </c>
      <c r="C100" s="31">
        <f>+'⑦月'!C100</f>
        <v>0</v>
      </c>
      <c r="D100" s="21">
        <f t="shared" si="2"/>
      </c>
      <c r="E100" s="32">
        <f>+'⑦月'!O100</f>
        <v>0</v>
      </c>
      <c r="F100" s="33"/>
      <c r="G100" s="33"/>
      <c r="H100" s="34"/>
      <c r="I100" s="35"/>
      <c r="J100" s="34"/>
      <c r="K100" s="48"/>
      <c r="L100" s="36"/>
      <c r="M100" s="36"/>
      <c r="N100" s="36"/>
      <c r="O100" s="41">
        <f>+E100+F100-SUM(I99:N100)</f>
        <v>0</v>
      </c>
      <c r="P100" s="9"/>
    </row>
    <row r="101" spans="2:16" ht="15.75" customHeight="1" hidden="1" outlineLevel="1">
      <c r="B101" s="9">
        <v>1</v>
      </c>
      <c r="C101" s="30"/>
      <c r="D101" s="30">
        <f t="shared" si="2"/>
      </c>
      <c r="E101" s="24"/>
      <c r="F101" s="22"/>
      <c r="G101" s="37"/>
      <c r="H101" s="38"/>
      <c r="I101" s="39"/>
      <c r="J101" s="43"/>
      <c r="K101" s="47"/>
      <c r="L101" s="40"/>
      <c r="M101" s="40"/>
      <c r="N101" s="40"/>
      <c r="O101" s="24"/>
      <c r="P101" s="9"/>
    </row>
    <row r="102" spans="2:16" ht="15.75" customHeight="1" collapsed="1">
      <c r="B102" s="9">
        <v>1</v>
      </c>
      <c r="C102" s="31">
        <f>+'⑦月'!C102</f>
        <v>0</v>
      </c>
      <c r="D102" s="21">
        <f t="shared" si="2"/>
      </c>
      <c r="E102" s="32">
        <f>+'⑦月'!O102</f>
        <v>0</v>
      </c>
      <c r="F102" s="33"/>
      <c r="G102" s="33"/>
      <c r="H102" s="34"/>
      <c r="I102" s="35"/>
      <c r="J102" s="34"/>
      <c r="K102" s="48"/>
      <c r="L102" s="36"/>
      <c r="M102" s="36"/>
      <c r="N102" s="36"/>
      <c r="O102" s="41">
        <f>+E102+F102-SUM(I101:N102)</f>
        <v>0</v>
      </c>
      <c r="P102" s="9"/>
    </row>
    <row r="103" spans="2:16" ht="15.75" customHeight="1" hidden="1" outlineLevel="1">
      <c r="B103" s="9">
        <v>1</v>
      </c>
      <c r="C103" s="30"/>
      <c r="D103" s="30">
        <f t="shared" si="2"/>
      </c>
      <c r="E103" s="24"/>
      <c r="F103" s="22"/>
      <c r="G103" s="37"/>
      <c r="H103" s="38"/>
      <c r="I103" s="39"/>
      <c r="J103" s="43"/>
      <c r="K103" s="47"/>
      <c r="L103" s="40"/>
      <c r="M103" s="40"/>
      <c r="N103" s="40"/>
      <c r="O103" s="24"/>
      <c r="P103" s="9"/>
    </row>
    <row r="104" spans="2:16" ht="15.75" customHeight="1" collapsed="1">
      <c r="B104" s="9">
        <v>1</v>
      </c>
      <c r="C104" s="49">
        <f>+'⑦月'!C104</f>
        <v>0</v>
      </c>
      <c r="D104" s="11">
        <f t="shared" si="2"/>
      </c>
      <c r="E104" s="50">
        <f>+'⑦月'!O104</f>
        <v>0</v>
      </c>
      <c r="F104" s="51"/>
      <c r="G104" s="51"/>
      <c r="H104" s="52"/>
      <c r="I104" s="53"/>
      <c r="J104" s="52"/>
      <c r="K104" s="54"/>
      <c r="L104" s="55"/>
      <c r="M104" s="55"/>
      <c r="N104" s="55"/>
      <c r="O104" s="56">
        <f>+E104+F104-SUM(I103:N104)</f>
        <v>0</v>
      </c>
      <c r="P104" s="9"/>
    </row>
    <row r="105" spans="2:16" ht="15.75" customHeight="1" hidden="1" outlineLevel="1">
      <c r="B105" s="9">
        <v>1</v>
      </c>
      <c r="C105" s="30"/>
      <c r="D105" s="30">
        <f t="shared" si="2"/>
      </c>
      <c r="E105" s="24"/>
      <c r="F105" s="22"/>
      <c r="G105" s="37"/>
      <c r="H105" s="38"/>
      <c r="I105" s="39"/>
      <c r="J105" s="43"/>
      <c r="K105" s="47"/>
      <c r="L105" s="40"/>
      <c r="M105" s="40"/>
      <c r="N105" s="40"/>
      <c r="O105" s="24"/>
      <c r="P105" s="9"/>
    </row>
    <row r="106" spans="2:16" ht="15.75" customHeight="1" collapsed="1">
      <c r="B106" s="9">
        <v>1</v>
      </c>
      <c r="C106" s="31">
        <f>+'⑦月'!C106</f>
        <v>0</v>
      </c>
      <c r="D106" s="21">
        <f t="shared" si="2"/>
      </c>
      <c r="E106" s="32">
        <f>+'⑦月'!O106</f>
        <v>0</v>
      </c>
      <c r="F106" s="33"/>
      <c r="G106" s="33"/>
      <c r="H106" s="34"/>
      <c r="I106" s="35"/>
      <c r="J106" s="34"/>
      <c r="K106" s="48"/>
      <c r="L106" s="36"/>
      <c r="M106" s="36"/>
      <c r="N106" s="36"/>
      <c r="O106" s="41">
        <f>+E106+F106-SUM(I105:N106)</f>
        <v>0</v>
      </c>
      <c r="P106" s="9"/>
    </row>
    <row r="107" spans="2:16" ht="15.75" customHeight="1" hidden="1" outlineLevel="1">
      <c r="B107" s="9">
        <v>1</v>
      </c>
      <c r="C107" s="30"/>
      <c r="D107" s="30">
        <f t="shared" si="2"/>
      </c>
      <c r="E107" s="24"/>
      <c r="F107" s="22"/>
      <c r="G107" s="37"/>
      <c r="H107" s="38"/>
      <c r="I107" s="39"/>
      <c r="J107" s="43"/>
      <c r="K107" s="47"/>
      <c r="L107" s="40"/>
      <c r="M107" s="40"/>
      <c r="N107" s="40"/>
      <c r="O107" s="24"/>
      <c r="P107" s="9"/>
    </row>
    <row r="108" spans="2:16" ht="15.75" customHeight="1" collapsed="1">
      <c r="B108" s="9">
        <v>1</v>
      </c>
      <c r="C108" s="31">
        <f>+'⑦月'!C108</f>
        <v>0</v>
      </c>
      <c r="D108" s="21">
        <f t="shared" si="2"/>
      </c>
      <c r="E108" s="32">
        <f>+'⑦月'!O108</f>
        <v>0</v>
      </c>
      <c r="F108" s="33"/>
      <c r="G108" s="33"/>
      <c r="H108" s="34"/>
      <c r="I108" s="35"/>
      <c r="J108" s="34"/>
      <c r="K108" s="48"/>
      <c r="L108" s="36"/>
      <c r="M108" s="36"/>
      <c r="N108" s="36"/>
      <c r="O108" s="41">
        <f>+E108+F108-SUM(I107:N108)</f>
        <v>0</v>
      </c>
      <c r="P108" s="9"/>
    </row>
    <row r="109" spans="2:16" ht="15.75" customHeight="1" hidden="1" outlineLevel="1">
      <c r="B109" s="9">
        <v>1</v>
      </c>
      <c r="C109" s="30"/>
      <c r="D109" s="30">
        <f t="shared" si="2"/>
      </c>
      <c r="E109" s="24"/>
      <c r="F109" s="22"/>
      <c r="G109" s="37"/>
      <c r="H109" s="38"/>
      <c r="I109" s="39"/>
      <c r="J109" s="43"/>
      <c r="K109" s="47"/>
      <c r="L109" s="40"/>
      <c r="M109" s="40"/>
      <c r="N109" s="40"/>
      <c r="O109" s="24"/>
      <c r="P109" s="9"/>
    </row>
    <row r="110" spans="2:16" ht="15.75" customHeight="1" collapsed="1">
      <c r="B110" s="9">
        <v>1</v>
      </c>
      <c r="C110" s="31">
        <f>+'⑦月'!C110</f>
        <v>0</v>
      </c>
      <c r="D110" s="21">
        <f t="shared" si="2"/>
      </c>
      <c r="E110" s="32">
        <f>+'⑦月'!O110</f>
        <v>0</v>
      </c>
      <c r="F110" s="33"/>
      <c r="G110" s="33"/>
      <c r="H110" s="34"/>
      <c r="I110" s="35"/>
      <c r="J110" s="34"/>
      <c r="K110" s="48"/>
      <c r="L110" s="36"/>
      <c r="M110" s="36"/>
      <c r="N110" s="36"/>
      <c r="O110" s="41">
        <f>+E110+F110-SUM(I109:N110)</f>
        <v>0</v>
      </c>
      <c r="P110" s="9"/>
    </row>
    <row r="111" spans="2:16" ht="15.75" customHeight="1" hidden="1" outlineLevel="1">
      <c r="B111" s="9">
        <v>1</v>
      </c>
      <c r="C111" s="30"/>
      <c r="D111" s="30">
        <f t="shared" si="2"/>
      </c>
      <c r="E111" s="24"/>
      <c r="F111" s="22"/>
      <c r="G111" s="37"/>
      <c r="H111" s="38"/>
      <c r="I111" s="39"/>
      <c r="J111" s="43"/>
      <c r="K111" s="47"/>
      <c r="L111" s="40"/>
      <c r="M111" s="40"/>
      <c r="N111" s="40"/>
      <c r="O111" s="24"/>
      <c r="P111" s="9"/>
    </row>
    <row r="112" spans="2:16" ht="15.75" customHeight="1" collapsed="1">
      <c r="B112" s="9">
        <v>1</v>
      </c>
      <c r="C112" s="31">
        <f>+'⑦月'!C112</f>
        <v>0</v>
      </c>
      <c r="D112" s="21">
        <f t="shared" si="2"/>
      </c>
      <c r="E112" s="32">
        <f>+'⑦月'!O112</f>
        <v>0</v>
      </c>
      <c r="F112" s="33"/>
      <c r="G112" s="33"/>
      <c r="H112" s="34"/>
      <c r="I112" s="35"/>
      <c r="J112" s="34"/>
      <c r="K112" s="48"/>
      <c r="L112" s="36"/>
      <c r="M112" s="36"/>
      <c r="N112" s="36"/>
      <c r="O112" s="41">
        <f>+E112+F112-SUM(I111:N112)</f>
        <v>0</v>
      </c>
      <c r="P112" s="9"/>
    </row>
    <row r="113" spans="2:16" ht="15.75" customHeight="1" hidden="1" outlineLevel="1">
      <c r="B113" s="9">
        <v>1</v>
      </c>
      <c r="C113" s="30"/>
      <c r="D113" s="30">
        <f t="shared" si="2"/>
      </c>
      <c r="E113" s="24"/>
      <c r="F113" s="22"/>
      <c r="G113" s="37"/>
      <c r="H113" s="38"/>
      <c r="I113" s="39"/>
      <c r="J113" s="43"/>
      <c r="K113" s="47"/>
      <c r="L113" s="40"/>
      <c r="M113" s="40"/>
      <c r="N113" s="40"/>
      <c r="O113" s="24"/>
      <c r="P113" s="9"/>
    </row>
    <row r="114" spans="2:16" ht="15.75" customHeight="1" collapsed="1">
      <c r="B114" s="9">
        <v>1</v>
      </c>
      <c r="C114" s="49">
        <f>+'⑦月'!C114</f>
        <v>0</v>
      </c>
      <c r="D114" s="11">
        <f t="shared" si="2"/>
      </c>
      <c r="E114" s="50">
        <f>+'⑦月'!O114</f>
        <v>0</v>
      </c>
      <c r="F114" s="51"/>
      <c r="G114" s="51"/>
      <c r="H114" s="52"/>
      <c r="I114" s="53"/>
      <c r="J114" s="52"/>
      <c r="K114" s="54"/>
      <c r="L114" s="55"/>
      <c r="M114" s="55"/>
      <c r="N114" s="55"/>
      <c r="O114" s="56">
        <f>+E114+F114-SUM(I113:N114)</f>
        <v>0</v>
      </c>
      <c r="P114" s="9"/>
    </row>
    <row r="115" spans="2:16" ht="15.75" customHeight="1" hidden="1" outlineLevel="1">
      <c r="B115" s="9">
        <v>1</v>
      </c>
      <c r="C115" s="30"/>
      <c r="D115" s="30">
        <f t="shared" si="2"/>
      </c>
      <c r="E115" s="24"/>
      <c r="F115" s="22"/>
      <c r="G115" s="37"/>
      <c r="H115" s="38"/>
      <c r="I115" s="39"/>
      <c r="J115" s="43"/>
      <c r="K115" s="47"/>
      <c r="L115" s="40"/>
      <c r="M115" s="40"/>
      <c r="N115" s="40"/>
      <c r="O115" s="24"/>
      <c r="P115" s="9"/>
    </row>
    <row r="116" spans="2:16" ht="15.75" customHeight="1" collapsed="1">
      <c r="B116" s="9">
        <v>1</v>
      </c>
      <c r="C116" s="31">
        <f>+'⑦月'!C116</f>
        <v>0</v>
      </c>
      <c r="D116" s="21">
        <f t="shared" si="2"/>
      </c>
      <c r="E116" s="32">
        <f>+'⑦月'!O116</f>
        <v>0</v>
      </c>
      <c r="F116" s="33"/>
      <c r="G116" s="33"/>
      <c r="H116" s="34"/>
      <c r="I116" s="35"/>
      <c r="J116" s="34"/>
      <c r="K116" s="48"/>
      <c r="L116" s="36"/>
      <c r="M116" s="36"/>
      <c r="N116" s="36"/>
      <c r="O116" s="41">
        <f>+E116+F116-SUM(I115:N116)</f>
        <v>0</v>
      </c>
      <c r="P116" s="9"/>
    </row>
    <row r="117" spans="2:16" ht="15.75" customHeight="1" hidden="1" outlineLevel="1">
      <c r="B117" s="9">
        <v>1</v>
      </c>
      <c r="C117" s="30"/>
      <c r="D117" s="30">
        <f t="shared" si="2"/>
      </c>
      <c r="E117" s="24"/>
      <c r="F117" s="22"/>
      <c r="G117" s="37"/>
      <c r="H117" s="38"/>
      <c r="I117" s="39"/>
      <c r="J117" s="43"/>
      <c r="K117" s="47"/>
      <c r="L117" s="40"/>
      <c r="M117" s="40"/>
      <c r="N117" s="40"/>
      <c r="O117" s="24"/>
      <c r="P117" s="9"/>
    </row>
    <row r="118" spans="2:16" ht="15.75" customHeight="1" collapsed="1">
      <c r="B118" s="9">
        <v>1</v>
      </c>
      <c r="C118" s="31">
        <f>+'⑦月'!C118</f>
        <v>0</v>
      </c>
      <c r="D118" s="21">
        <f t="shared" si="2"/>
      </c>
      <c r="E118" s="32">
        <f>+'⑦月'!O118</f>
        <v>0</v>
      </c>
      <c r="F118" s="33"/>
      <c r="G118" s="33"/>
      <c r="H118" s="34"/>
      <c r="I118" s="35"/>
      <c r="J118" s="34"/>
      <c r="K118" s="48"/>
      <c r="L118" s="36"/>
      <c r="M118" s="36"/>
      <c r="N118" s="36"/>
      <c r="O118" s="41">
        <f>+E118+F118-SUM(I117:N118)</f>
        <v>0</v>
      </c>
      <c r="P118" s="25"/>
    </row>
    <row r="119" spans="2:16" ht="15.75" customHeight="1" hidden="1" outlineLevel="1">
      <c r="B119" s="9">
        <v>1</v>
      </c>
      <c r="C119" s="30"/>
      <c r="D119" s="30">
        <f t="shared" si="2"/>
      </c>
      <c r="E119" s="24"/>
      <c r="F119" s="22"/>
      <c r="G119" s="37"/>
      <c r="H119" s="38"/>
      <c r="I119" s="39"/>
      <c r="J119" s="43"/>
      <c r="K119" s="47"/>
      <c r="L119" s="40"/>
      <c r="M119" s="40"/>
      <c r="N119" s="40"/>
      <c r="O119" s="24"/>
      <c r="P119" s="9"/>
    </row>
    <row r="120" spans="2:16" ht="15.75" customHeight="1" collapsed="1">
      <c r="B120" s="9">
        <v>1</v>
      </c>
      <c r="C120" s="31">
        <f>+'⑦月'!C120</f>
        <v>0</v>
      </c>
      <c r="D120" s="21">
        <f t="shared" si="2"/>
      </c>
      <c r="E120" s="32">
        <f>+'⑦月'!O120</f>
        <v>0</v>
      </c>
      <c r="F120" s="33"/>
      <c r="G120" s="33"/>
      <c r="H120" s="34"/>
      <c r="I120" s="35"/>
      <c r="J120" s="34"/>
      <c r="K120" s="48"/>
      <c r="L120" s="36"/>
      <c r="M120" s="36"/>
      <c r="N120" s="36"/>
      <c r="O120" s="41">
        <f>+E120+F120-SUM(I119:N120)</f>
        <v>0</v>
      </c>
      <c r="P120" s="8"/>
    </row>
    <row r="121" spans="2:16" ht="15.75" customHeight="1" hidden="1" outlineLevel="1">
      <c r="B121" s="9">
        <v>1</v>
      </c>
      <c r="C121" s="30"/>
      <c r="D121" s="30">
        <f t="shared" si="2"/>
      </c>
      <c r="E121" s="24"/>
      <c r="F121" s="22"/>
      <c r="G121" s="37"/>
      <c r="H121" s="38"/>
      <c r="I121" s="39"/>
      <c r="J121" s="43"/>
      <c r="K121" s="47"/>
      <c r="L121" s="40"/>
      <c r="M121" s="40"/>
      <c r="N121" s="40"/>
      <c r="O121" s="24"/>
      <c r="P121" s="9"/>
    </row>
    <row r="122" spans="2:16" ht="15.75" customHeight="1" collapsed="1">
      <c r="B122" s="9">
        <v>1</v>
      </c>
      <c r="C122" s="31">
        <f>+'⑦月'!C122</f>
        <v>0</v>
      </c>
      <c r="D122" s="21">
        <f t="shared" si="2"/>
      </c>
      <c r="E122" s="32">
        <f>+'⑦月'!O122</f>
        <v>0</v>
      </c>
      <c r="F122" s="33"/>
      <c r="G122" s="33"/>
      <c r="H122" s="34"/>
      <c r="I122" s="35"/>
      <c r="J122" s="34"/>
      <c r="K122" s="48"/>
      <c r="L122" s="36"/>
      <c r="M122" s="36"/>
      <c r="N122" s="36"/>
      <c r="O122" s="41">
        <f>+E122+F122-SUM(I121:N122)</f>
        <v>0</v>
      </c>
      <c r="P122" s="26"/>
    </row>
    <row r="123" spans="2:16" ht="15.75" customHeight="1" hidden="1" outlineLevel="1">
      <c r="B123" s="9">
        <v>1</v>
      </c>
      <c r="C123" s="30"/>
      <c r="D123" s="30">
        <f t="shared" si="2"/>
      </c>
      <c r="E123" s="24"/>
      <c r="F123" s="22"/>
      <c r="G123" s="37"/>
      <c r="H123" s="38"/>
      <c r="I123" s="39"/>
      <c r="J123" s="43"/>
      <c r="K123" s="47"/>
      <c r="L123" s="40"/>
      <c r="M123" s="40"/>
      <c r="N123" s="40"/>
      <c r="O123" s="24"/>
      <c r="P123" s="9"/>
    </row>
    <row r="124" spans="2:16" ht="15.75" customHeight="1" collapsed="1">
      <c r="B124" s="9">
        <v>1</v>
      </c>
      <c r="C124" s="49">
        <f>+'⑦月'!C124</f>
        <v>0</v>
      </c>
      <c r="D124" s="11">
        <f t="shared" si="2"/>
      </c>
      <c r="E124" s="50">
        <f>+'⑦月'!O124</f>
        <v>0</v>
      </c>
      <c r="F124" s="51"/>
      <c r="G124" s="51"/>
      <c r="H124" s="52"/>
      <c r="I124" s="53"/>
      <c r="J124" s="52"/>
      <c r="K124" s="54"/>
      <c r="L124" s="55"/>
      <c r="M124" s="55"/>
      <c r="N124" s="55"/>
      <c r="O124" s="56">
        <f>+E124+F124-SUM(I123:N124)</f>
        <v>0</v>
      </c>
      <c r="P124" s="8"/>
    </row>
    <row r="125" spans="5:16" ht="15.75" customHeight="1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9"/>
    </row>
    <row r="126" spans="3:16" ht="15.75" customHeight="1">
      <c r="C126" s="27"/>
      <c r="D126" s="28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9"/>
    </row>
  </sheetData>
  <sheetProtection/>
  <autoFilter ref="B4:D4"/>
  <printOptions/>
  <pageMargins left="0.4330708661417323" right="0.1968503937007874" top="0.2" bottom="0.35433070866141736" header="0.2" footer="0.1968503937007874"/>
  <pageSetup fitToHeight="5" horizontalDpi="300" verticalDpi="300" orientation="landscape" paperSize="9" scale="10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B2:S126"/>
  <sheetViews>
    <sheetView showGridLines="0" workbookViewId="0" topLeftCell="A1">
      <pane xSplit="4" ySplit="4" topLeftCell="E5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4" sqref="F4"/>
    </sheetView>
  </sheetViews>
  <sheetFormatPr defaultColWidth="9.140625" defaultRowHeight="15.75" customHeight="1" outlineLevelRow="1"/>
  <cols>
    <col min="1" max="1" width="2.140625" style="1" customWidth="1"/>
    <col min="2" max="2" width="4.8515625" style="1" hidden="1" customWidth="1"/>
    <col min="3" max="3" width="15.140625" style="1" customWidth="1"/>
    <col min="4" max="4" width="2.8515625" style="1" customWidth="1"/>
    <col min="5" max="6" width="13.00390625" style="8" customWidth="1"/>
    <col min="7" max="8" width="4.7109375" style="8" customWidth="1"/>
    <col min="9" max="15" width="13.00390625" style="8" customWidth="1"/>
    <col min="16" max="16" width="9.57421875" style="1" bestFit="1" customWidth="1"/>
    <col min="17" max="17" width="9.140625" style="8" customWidth="1"/>
    <col min="18" max="18" width="9.57421875" style="8" bestFit="1" customWidth="1"/>
    <col min="19" max="19" width="9.140625" style="8" customWidth="1"/>
    <col min="20" max="16384" width="9.140625" style="1" customWidth="1"/>
  </cols>
  <sheetData>
    <row r="2" spans="3:15" ht="15.75" customHeight="1">
      <c r="C2" s="2"/>
      <c r="D2" s="3" t="s">
        <v>4</v>
      </c>
      <c r="E2" s="4"/>
      <c r="F2" s="29" t="str">
        <f>+'月名修正'!E14</f>
        <v>２月</v>
      </c>
      <c r="G2" s="5" t="s">
        <v>5</v>
      </c>
      <c r="H2" s="6"/>
      <c r="I2" s="6"/>
      <c r="J2" s="6"/>
      <c r="K2" s="6"/>
      <c r="L2" s="6"/>
      <c r="M2" s="6"/>
      <c r="N2" s="6"/>
      <c r="O2" s="7"/>
    </row>
    <row r="3" spans="3:19" s="9" customFormat="1" ht="15.75" customHeight="1">
      <c r="C3" s="10" t="s">
        <v>8</v>
      </c>
      <c r="D3" s="11" t="s">
        <v>6</v>
      </c>
      <c r="E3" s="10" t="s">
        <v>0</v>
      </c>
      <c r="F3" s="10" t="s">
        <v>61</v>
      </c>
      <c r="G3" s="57" t="s">
        <v>27</v>
      </c>
      <c r="H3" s="58" t="s">
        <v>23</v>
      </c>
      <c r="I3" s="13" t="str">
        <f>+'⑧月'!I3</f>
        <v>相殺</v>
      </c>
      <c r="J3" s="12" t="str">
        <f>+'⑧月'!J3</f>
        <v>現金</v>
      </c>
      <c r="K3" s="46" t="str">
        <f>+'⑧月'!K3</f>
        <v>小切手</v>
      </c>
      <c r="L3" s="14" t="str">
        <f>+'⑧月'!L3</f>
        <v>普通預金</v>
      </c>
      <c r="M3" s="14" t="str">
        <f>+'⑧月'!M3</f>
        <v>手形</v>
      </c>
      <c r="N3" s="14" t="str">
        <f>+'⑧月'!N3</f>
        <v>値　引</v>
      </c>
      <c r="O3" s="15" t="s">
        <v>3</v>
      </c>
      <c r="Q3" s="8"/>
      <c r="R3" s="8"/>
      <c r="S3" s="8"/>
    </row>
    <row r="4" spans="3:19" s="9" customFormat="1" ht="15.75" customHeight="1">
      <c r="C4" s="10" t="s">
        <v>7</v>
      </c>
      <c r="D4" s="16"/>
      <c r="E4" s="17">
        <f>SUBTOTAL(9,E5:E124)</f>
        <v>1</v>
      </c>
      <c r="F4" s="17">
        <f>SUBTOTAL(9,F5:F124)</f>
        <v>0</v>
      </c>
      <c r="G4" s="10" t="s">
        <v>9</v>
      </c>
      <c r="H4" s="12" t="s">
        <v>10</v>
      </c>
      <c r="I4" s="18">
        <f aca="true" t="shared" si="0" ref="I4:O4">SUBTOTAL(9,I5:I124)</f>
        <v>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20">
        <f t="shared" si="0"/>
        <v>1</v>
      </c>
      <c r="Q4" s="8"/>
      <c r="R4" s="8"/>
      <c r="S4" s="8"/>
    </row>
    <row r="5" spans="2:19" s="9" customFormat="1" ht="15.75" customHeight="1" hidden="1" outlineLevel="1">
      <c r="B5" s="9">
        <v>1</v>
      </c>
      <c r="C5" s="30"/>
      <c r="D5" s="30">
        <f>IF(SUM(E5:N5)&gt;0,1,"")</f>
      </c>
      <c r="E5" s="7"/>
      <c r="F5" s="22"/>
      <c r="G5" s="37"/>
      <c r="H5" s="38"/>
      <c r="I5" s="39"/>
      <c r="J5" s="43"/>
      <c r="K5" s="47"/>
      <c r="L5" s="40"/>
      <c r="M5" s="40"/>
      <c r="N5" s="40"/>
      <c r="O5" s="24"/>
      <c r="Q5" s="8"/>
      <c r="R5" s="8"/>
      <c r="S5" s="8"/>
    </row>
    <row r="6" spans="2:19" s="9" customFormat="1" ht="15.75" customHeight="1" collapsed="1">
      <c r="B6" s="9">
        <v>1</v>
      </c>
      <c r="C6" s="31">
        <f>+'⑧月'!C6</f>
        <v>0</v>
      </c>
      <c r="D6" s="21">
        <f>IF(SUM(E6:N6)&gt;0,1,"")</f>
        <v>1</v>
      </c>
      <c r="E6" s="32">
        <f>+'⑧月'!O6</f>
        <v>1</v>
      </c>
      <c r="F6" s="33"/>
      <c r="G6" s="33"/>
      <c r="H6" s="34"/>
      <c r="I6" s="35"/>
      <c r="J6" s="34"/>
      <c r="K6" s="48"/>
      <c r="L6" s="36"/>
      <c r="M6" s="36"/>
      <c r="N6" s="36"/>
      <c r="O6" s="41">
        <f>+E6+F6-SUM(I5:N6)</f>
        <v>1</v>
      </c>
      <c r="Q6" s="8"/>
      <c r="R6" s="8"/>
      <c r="S6" s="8"/>
    </row>
    <row r="7" spans="2:19" s="9" customFormat="1" ht="15.75" customHeight="1" hidden="1" outlineLevel="1">
      <c r="B7" s="9">
        <v>1</v>
      </c>
      <c r="C7" s="30"/>
      <c r="D7" s="30">
        <f>IF(SUM(E7:N7)&gt;0,1,"")</f>
      </c>
      <c r="E7" s="24"/>
      <c r="F7" s="22"/>
      <c r="G7" s="37"/>
      <c r="H7" s="38"/>
      <c r="I7" s="39"/>
      <c r="J7" s="43"/>
      <c r="K7" s="47"/>
      <c r="L7" s="40"/>
      <c r="M7" s="40"/>
      <c r="N7" s="40"/>
      <c r="O7" s="24"/>
      <c r="Q7" s="8"/>
      <c r="R7" s="8"/>
      <c r="S7" s="8"/>
    </row>
    <row r="8" spans="2:19" s="9" customFormat="1" ht="15.75" customHeight="1" collapsed="1">
      <c r="B8" s="9">
        <v>1</v>
      </c>
      <c r="C8" s="31">
        <f>+'⑧月'!C8</f>
        <v>0</v>
      </c>
      <c r="D8" s="21">
        <f>IF(SUM(E8:N8)&gt;0,1,"")</f>
      </c>
      <c r="E8" s="32">
        <f>+'⑧月'!O8</f>
        <v>0</v>
      </c>
      <c r="F8" s="33"/>
      <c r="G8" s="33"/>
      <c r="H8" s="34"/>
      <c r="I8" s="35"/>
      <c r="J8" s="34"/>
      <c r="K8" s="48"/>
      <c r="L8" s="36"/>
      <c r="M8" s="36"/>
      <c r="N8" s="36"/>
      <c r="O8" s="41">
        <f>+E8+F8-SUM(I7:N8)</f>
        <v>0</v>
      </c>
      <c r="Q8" s="8"/>
      <c r="R8" s="8"/>
      <c r="S8" s="8"/>
    </row>
    <row r="9" spans="2:19" s="9" customFormat="1" ht="15.75" customHeight="1" hidden="1" outlineLevel="1">
      <c r="B9" s="9">
        <v>1</v>
      </c>
      <c r="C9" s="30"/>
      <c r="D9" s="30">
        <f aca="true" t="shared" si="1" ref="D9:D70">IF(SUM(E9:N9)&gt;0,1,"")</f>
      </c>
      <c r="E9" s="24"/>
      <c r="F9" s="22"/>
      <c r="G9" s="37"/>
      <c r="H9" s="38"/>
      <c r="I9" s="39"/>
      <c r="J9" s="43"/>
      <c r="K9" s="47"/>
      <c r="L9" s="40"/>
      <c r="M9" s="40"/>
      <c r="N9" s="40"/>
      <c r="O9" s="24"/>
      <c r="Q9" s="8"/>
      <c r="R9" s="8"/>
      <c r="S9" s="8"/>
    </row>
    <row r="10" spans="2:16" ht="15.75" customHeight="1" collapsed="1">
      <c r="B10" s="9">
        <v>1</v>
      </c>
      <c r="C10" s="31">
        <f>+'⑧月'!C10</f>
        <v>0</v>
      </c>
      <c r="D10" s="21">
        <f>IF(SUM(E10:N10)&gt;0,1,"")</f>
      </c>
      <c r="E10" s="32">
        <f>+'⑧月'!O10</f>
        <v>0</v>
      </c>
      <c r="F10" s="33"/>
      <c r="G10" s="33"/>
      <c r="H10" s="34"/>
      <c r="I10" s="35"/>
      <c r="J10" s="34"/>
      <c r="K10" s="48"/>
      <c r="L10" s="36"/>
      <c r="M10" s="36"/>
      <c r="N10" s="36"/>
      <c r="O10" s="41">
        <f>+E10+F10-SUM(I9:N10)</f>
        <v>0</v>
      </c>
      <c r="P10" s="9"/>
    </row>
    <row r="11" spans="2:16" ht="15.75" customHeight="1" hidden="1" outlineLevel="1">
      <c r="B11" s="9">
        <v>1</v>
      </c>
      <c r="C11" s="30"/>
      <c r="D11" s="30">
        <f t="shared" si="1"/>
      </c>
      <c r="E11" s="24"/>
      <c r="F11" s="22"/>
      <c r="G11" s="37"/>
      <c r="H11" s="38"/>
      <c r="I11" s="39"/>
      <c r="J11" s="43"/>
      <c r="K11" s="47"/>
      <c r="L11" s="40"/>
      <c r="M11" s="40"/>
      <c r="N11" s="40"/>
      <c r="O11" s="24"/>
      <c r="P11" s="9"/>
    </row>
    <row r="12" spans="2:16" ht="15.75" customHeight="1" collapsed="1">
      <c r="B12" s="9">
        <v>1</v>
      </c>
      <c r="C12" s="31">
        <f>+'⑧月'!C12</f>
        <v>0</v>
      </c>
      <c r="D12" s="21">
        <f t="shared" si="1"/>
      </c>
      <c r="E12" s="32">
        <f>+'⑧月'!O12</f>
        <v>0</v>
      </c>
      <c r="F12" s="33"/>
      <c r="G12" s="33"/>
      <c r="H12" s="34"/>
      <c r="I12" s="35"/>
      <c r="J12" s="34"/>
      <c r="K12" s="48"/>
      <c r="L12" s="36"/>
      <c r="M12" s="36"/>
      <c r="N12" s="36"/>
      <c r="O12" s="41">
        <f>+E12+F12-SUM(I11:N12)</f>
        <v>0</v>
      </c>
      <c r="P12" s="9"/>
    </row>
    <row r="13" spans="2:16" ht="15.75" customHeight="1" hidden="1" outlineLevel="1">
      <c r="B13" s="9">
        <v>1</v>
      </c>
      <c r="C13" s="30"/>
      <c r="D13" s="30">
        <f t="shared" si="1"/>
      </c>
      <c r="E13" s="24"/>
      <c r="F13" s="22"/>
      <c r="G13" s="37"/>
      <c r="H13" s="38"/>
      <c r="I13" s="39"/>
      <c r="J13" s="43"/>
      <c r="K13" s="47"/>
      <c r="L13" s="40"/>
      <c r="M13" s="40"/>
      <c r="N13" s="40"/>
      <c r="O13" s="24"/>
      <c r="P13" s="9"/>
    </row>
    <row r="14" spans="2:16" ht="15.75" customHeight="1" collapsed="1">
      <c r="B14" s="9">
        <v>1</v>
      </c>
      <c r="C14" s="49">
        <f>+'⑧月'!C14</f>
        <v>0</v>
      </c>
      <c r="D14" s="11">
        <f t="shared" si="1"/>
      </c>
      <c r="E14" s="50">
        <f>+'⑧月'!O14</f>
        <v>0</v>
      </c>
      <c r="F14" s="51"/>
      <c r="G14" s="51"/>
      <c r="H14" s="52"/>
      <c r="I14" s="53"/>
      <c r="J14" s="52"/>
      <c r="K14" s="54"/>
      <c r="L14" s="55"/>
      <c r="M14" s="55"/>
      <c r="N14" s="55"/>
      <c r="O14" s="56">
        <f>+E14+F14-SUM(I13:N14)</f>
        <v>0</v>
      </c>
      <c r="P14" s="9"/>
    </row>
    <row r="15" spans="2:16" ht="15.75" customHeight="1" hidden="1" outlineLevel="1">
      <c r="B15" s="9">
        <v>1</v>
      </c>
      <c r="C15" s="30"/>
      <c r="D15" s="30">
        <f t="shared" si="1"/>
      </c>
      <c r="E15" s="24"/>
      <c r="F15" s="22"/>
      <c r="G15" s="37"/>
      <c r="H15" s="38"/>
      <c r="I15" s="39"/>
      <c r="J15" s="43"/>
      <c r="K15" s="47"/>
      <c r="L15" s="40"/>
      <c r="M15" s="40"/>
      <c r="N15" s="40"/>
      <c r="O15" s="24"/>
      <c r="P15" s="9"/>
    </row>
    <row r="16" spans="2:16" ht="15.75" customHeight="1" collapsed="1">
      <c r="B16" s="9">
        <v>1</v>
      </c>
      <c r="C16" s="31">
        <f>+'⑧月'!C16</f>
        <v>0</v>
      </c>
      <c r="D16" s="21">
        <f t="shared" si="1"/>
      </c>
      <c r="E16" s="32">
        <f>+'⑧月'!O16</f>
        <v>0</v>
      </c>
      <c r="F16" s="33"/>
      <c r="G16" s="33"/>
      <c r="H16" s="34"/>
      <c r="I16" s="35"/>
      <c r="J16" s="34"/>
      <c r="K16" s="48"/>
      <c r="L16" s="36"/>
      <c r="M16" s="36"/>
      <c r="N16" s="36"/>
      <c r="O16" s="41">
        <f>+E16+F16-SUM(I15:N16)</f>
        <v>0</v>
      </c>
      <c r="P16" s="9"/>
    </row>
    <row r="17" spans="2:16" ht="15.75" customHeight="1" hidden="1" outlineLevel="1">
      <c r="B17" s="9">
        <v>1</v>
      </c>
      <c r="C17" s="30"/>
      <c r="D17" s="30">
        <f t="shared" si="1"/>
      </c>
      <c r="E17" s="24"/>
      <c r="F17" s="22"/>
      <c r="G17" s="37"/>
      <c r="H17" s="38"/>
      <c r="I17" s="39"/>
      <c r="J17" s="43"/>
      <c r="K17" s="47"/>
      <c r="L17" s="40"/>
      <c r="M17" s="40"/>
      <c r="N17" s="40"/>
      <c r="O17" s="24"/>
      <c r="P17" s="9"/>
    </row>
    <row r="18" spans="2:16" ht="15.75" customHeight="1" collapsed="1">
      <c r="B18" s="9">
        <v>1</v>
      </c>
      <c r="C18" s="31">
        <f>+'⑧月'!C18</f>
        <v>0</v>
      </c>
      <c r="D18" s="21">
        <f t="shared" si="1"/>
      </c>
      <c r="E18" s="32">
        <f>+'⑧月'!O18</f>
        <v>0</v>
      </c>
      <c r="F18" s="33"/>
      <c r="G18" s="33"/>
      <c r="H18" s="34"/>
      <c r="I18" s="35"/>
      <c r="J18" s="34"/>
      <c r="K18" s="48"/>
      <c r="L18" s="36"/>
      <c r="M18" s="36"/>
      <c r="N18" s="36"/>
      <c r="O18" s="41">
        <f>+E18+F18-SUM(I17:N18)</f>
        <v>0</v>
      </c>
      <c r="P18" s="9"/>
    </row>
    <row r="19" spans="2:16" ht="15.75" customHeight="1" hidden="1" outlineLevel="1">
      <c r="B19" s="9">
        <v>1</v>
      </c>
      <c r="C19" s="30"/>
      <c r="D19" s="30">
        <f t="shared" si="1"/>
      </c>
      <c r="E19" s="24"/>
      <c r="F19" s="22"/>
      <c r="G19" s="37"/>
      <c r="H19" s="38"/>
      <c r="I19" s="39"/>
      <c r="J19" s="43"/>
      <c r="K19" s="47"/>
      <c r="L19" s="40"/>
      <c r="M19" s="40"/>
      <c r="N19" s="40"/>
      <c r="O19" s="24"/>
      <c r="P19" s="9"/>
    </row>
    <row r="20" spans="2:16" ht="15.75" customHeight="1" collapsed="1">
      <c r="B20" s="9">
        <v>1</v>
      </c>
      <c r="C20" s="31">
        <f>+'⑧月'!C20</f>
        <v>0</v>
      </c>
      <c r="D20" s="21">
        <f t="shared" si="1"/>
      </c>
      <c r="E20" s="32">
        <f>+'⑧月'!O20</f>
        <v>0</v>
      </c>
      <c r="F20" s="33"/>
      <c r="G20" s="33"/>
      <c r="H20" s="34"/>
      <c r="I20" s="35"/>
      <c r="J20" s="34"/>
      <c r="K20" s="48"/>
      <c r="L20" s="36"/>
      <c r="M20" s="36"/>
      <c r="N20" s="36"/>
      <c r="O20" s="41">
        <f>+E20+F20-SUM(I19:N20)</f>
        <v>0</v>
      </c>
      <c r="P20" s="9"/>
    </row>
    <row r="21" spans="2:16" ht="15.75" customHeight="1" hidden="1" outlineLevel="1">
      <c r="B21" s="9">
        <v>1</v>
      </c>
      <c r="C21" s="30"/>
      <c r="D21" s="30">
        <f t="shared" si="1"/>
      </c>
      <c r="E21" s="24"/>
      <c r="F21" s="22"/>
      <c r="G21" s="37"/>
      <c r="H21" s="38"/>
      <c r="I21" s="39"/>
      <c r="J21" s="43"/>
      <c r="K21" s="47"/>
      <c r="L21" s="40"/>
      <c r="M21" s="40"/>
      <c r="N21" s="40"/>
      <c r="O21" s="24"/>
      <c r="P21" s="9"/>
    </row>
    <row r="22" spans="2:16" ht="15.75" customHeight="1" collapsed="1">
      <c r="B22" s="9">
        <v>1</v>
      </c>
      <c r="C22" s="31">
        <f>+'⑧月'!C22</f>
        <v>0</v>
      </c>
      <c r="D22" s="21">
        <f t="shared" si="1"/>
      </c>
      <c r="E22" s="32">
        <f>+'⑧月'!O22</f>
        <v>0</v>
      </c>
      <c r="F22" s="33"/>
      <c r="G22" s="33"/>
      <c r="H22" s="34"/>
      <c r="I22" s="35"/>
      <c r="J22" s="34"/>
      <c r="K22" s="48"/>
      <c r="L22" s="36"/>
      <c r="M22" s="36"/>
      <c r="N22" s="36"/>
      <c r="O22" s="41">
        <f>+E22+F22-SUM(I21:N22)</f>
        <v>0</v>
      </c>
      <c r="P22" s="9"/>
    </row>
    <row r="23" spans="2:16" ht="15.75" customHeight="1" hidden="1" outlineLevel="1">
      <c r="B23" s="9">
        <v>1</v>
      </c>
      <c r="C23" s="30"/>
      <c r="D23" s="30">
        <f t="shared" si="1"/>
      </c>
      <c r="E23" s="24"/>
      <c r="F23" s="22"/>
      <c r="G23" s="37"/>
      <c r="H23" s="38"/>
      <c r="I23" s="39"/>
      <c r="J23" s="43"/>
      <c r="K23" s="47"/>
      <c r="L23" s="40"/>
      <c r="M23" s="40"/>
      <c r="N23" s="40"/>
      <c r="O23" s="24"/>
      <c r="P23" s="9"/>
    </row>
    <row r="24" spans="2:16" ht="15.75" customHeight="1" collapsed="1">
      <c r="B24" s="9">
        <v>1</v>
      </c>
      <c r="C24" s="49">
        <f>+'⑧月'!C24</f>
        <v>0</v>
      </c>
      <c r="D24" s="11">
        <f t="shared" si="1"/>
      </c>
      <c r="E24" s="50">
        <f>+'⑧月'!O24</f>
        <v>0</v>
      </c>
      <c r="F24" s="51"/>
      <c r="G24" s="51"/>
      <c r="H24" s="52"/>
      <c r="I24" s="53"/>
      <c r="J24" s="52"/>
      <c r="K24" s="54"/>
      <c r="L24" s="55"/>
      <c r="M24" s="55"/>
      <c r="N24" s="55"/>
      <c r="O24" s="56">
        <f>+E24+F24-SUM(I23:N24)</f>
        <v>0</v>
      </c>
      <c r="P24" s="9"/>
    </row>
    <row r="25" spans="2:16" ht="15.75" customHeight="1" hidden="1" outlineLevel="1">
      <c r="B25" s="9">
        <v>1</v>
      </c>
      <c r="C25" s="30"/>
      <c r="D25" s="30">
        <f t="shared" si="1"/>
      </c>
      <c r="E25" s="24"/>
      <c r="F25" s="22"/>
      <c r="G25" s="37"/>
      <c r="H25" s="38"/>
      <c r="I25" s="39"/>
      <c r="J25" s="43"/>
      <c r="K25" s="47"/>
      <c r="L25" s="40"/>
      <c r="M25" s="40"/>
      <c r="N25" s="40"/>
      <c r="O25" s="24"/>
      <c r="P25" s="9"/>
    </row>
    <row r="26" spans="2:16" ht="15.75" customHeight="1" collapsed="1">
      <c r="B26" s="9">
        <v>1</v>
      </c>
      <c r="C26" s="31">
        <f>+'⑧月'!C26</f>
        <v>0</v>
      </c>
      <c r="D26" s="21">
        <f t="shared" si="1"/>
      </c>
      <c r="E26" s="32">
        <f>+'⑧月'!O26</f>
        <v>0</v>
      </c>
      <c r="F26" s="33"/>
      <c r="G26" s="33"/>
      <c r="H26" s="34"/>
      <c r="I26" s="35"/>
      <c r="J26" s="34"/>
      <c r="K26" s="48"/>
      <c r="L26" s="36"/>
      <c r="M26" s="36"/>
      <c r="N26" s="36"/>
      <c r="O26" s="41">
        <f>+E26+F26-SUM(I25:N26)</f>
        <v>0</v>
      </c>
      <c r="P26" s="9"/>
    </row>
    <row r="27" spans="2:16" ht="15.75" customHeight="1" hidden="1" outlineLevel="1">
      <c r="B27" s="9">
        <v>1</v>
      </c>
      <c r="C27" s="30"/>
      <c r="D27" s="30">
        <f t="shared" si="1"/>
      </c>
      <c r="E27" s="24"/>
      <c r="F27" s="22"/>
      <c r="G27" s="37"/>
      <c r="H27" s="38"/>
      <c r="I27" s="39"/>
      <c r="J27" s="43"/>
      <c r="K27" s="47"/>
      <c r="L27" s="40"/>
      <c r="M27" s="40"/>
      <c r="N27" s="40"/>
      <c r="O27" s="24"/>
      <c r="P27" s="9"/>
    </row>
    <row r="28" spans="2:16" ht="15.75" customHeight="1" collapsed="1">
      <c r="B28" s="9">
        <v>1</v>
      </c>
      <c r="C28" s="31">
        <f>+'⑧月'!C28</f>
        <v>0</v>
      </c>
      <c r="D28" s="21">
        <f t="shared" si="1"/>
      </c>
      <c r="E28" s="32">
        <f>+'⑧月'!O28</f>
        <v>0</v>
      </c>
      <c r="F28" s="33"/>
      <c r="G28" s="33"/>
      <c r="H28" s="34"/>
      <c r="I28" s="35"/>
      <c r="J28" s="34"/>
      <c r="K28" s="48"/>
      <c r="L28" s="36"/>
      <c r="M28" s="36"/>
      <c r="N28" s="36"/>
      <c r="O28" s="41">
        <f>+E28+F28-SUM(I27:N28)</f>
        <v>0</v>
      </c>
      <c r="P28" s="25"/>
    </row>
    <row r="29" spans="2:16" ht="15.75" customHeight="1" hidden="1" outlineLevel="1">
      <c r="B29" s="9">
        <v>1</v>
      </c>
      <c r="C29" s="30"/>
      <c r="D29" s="30">
        <f t="shared" si="1"/>
      </c>
      <c r="E29" s="24"/>
      <c r="F29" s="22"/>
      <c r="G29" s="37"/>
      <c r="H29" s="38"/>
      <c r="I29" s="39"/>
      <c r="J29" s="43"/>
      <c r="K29" s="47"/>
      <c r="L29" s="40"/>
      <c r="M29" s="40"/>
      <c r="N29" s="40"/>
      <c r="O29" s="24"/>
      <c r="P29" s="9"/>
    </row>
    <row r="30" spans="2:16" ht="15.75" customHeight="1" collapsed="1">
      <c r="B30" s="9">
        <v>1</v>
      </c>
      <c r="C30" s="31">
        <f>+'⑧月'!C30</f>
        <v>0</v>
      </c>
      <c r="D30" s="21">
        <f t="shared" si="1"/>
      </c>
      <c r="E30" s="32">
        <f>+'⑧月'!O30</f>
        <v>0</v>
      </c>
      <c r="F30" s="33"/>
      <c r="G30" s="33"/>
      <c r="H30" s="34"/>
      <c r="I30" s="35"/>
      <c r="J30" s="34"/>
      <c r="K30" s="48"/>
      <c r="L30" s="36"/>
      <c r="M30" s="36"/>
      <c r="N30" s="36"/>
      <c r="O30" s="41">
        <f>+E30+F30-SUM(I29:N30)</f>
        <v>0</v>
      </c>
      <c r="P30" s="8"/>
    </row>
    <row r="31" spans="2:16" ht="15.75" customHeight="1" hidden="1" outlineLevel="1">
      <c r="B31" s="9">
        <v>1</v>
      </c>
      <c r="C31" s="30"/>
      <c r="D31" s="30">
        <f t="shared" si="1"/>
      </c>
      <c r="E31" s="24"/>
      <c r="F31" s="22"/>
      <c r="G31" s="37"/>
      <c r="H31" s="38"/>
      <c r="I31" s="39"/>
      <c r="J31" s="43"/>
      <c r="K31" s="47"/>
      <c r="L31" s="40"/>
      <c r="M31" s="40"/>
      <c r="N31" s="40"/>
      <c r="O31" s="24"/>
      <c r="P31" s="9"/>
    </row>
    <row r="32" spans="2:16" ht="15.75" customHeight="1" collapsed="1">
      <c r="B32" s="9">
        <v>1</v>
      </c>
      <c r="C32" s="31">
        <f>+'⑧月'!C32</f>
        <v>0</v>
      </c>
      <c r="D32" s="21">
        <f t="shared" si="1"/>
      </c>
      <c r="E32" s="32">
        <f>+'⑧月'!O32</f>
        <v>0</v>
      </c>
      <c r="F32" s="33"/>
      <c r="G32" s="33"/>
      <c r="H32" s="34"/>
      <c r="I32" s="35"/>
      <c r="J32" s="34"/>
      <c r="K32" s="48"/>
      <c r="L32" s="36"/>
      <c r="M32" s="36"/>
      <c r="N32" s="36"/>
      <c r="O32" s="41">
        <f>+E32+F32-SUM(I31:N32)</f>
        <v>0</v>
      </c>
      <c r="P32" s="26"/>
    </row>
    <row r="33" spans="2:16" ht="15.75" customHeight="1" hidden="1" outlineLevel="1">
      <c r="B33" s="9">
        <v>1</v>
      </c>
      <c r="C33" s="30"/>
      <c r="D33" s="30">
        <f t="shared" si="1"/>
      </c>
      <c r="E33" s="24"/>
      <c r="F33" s="22"/>
      <c r="G33" s="37"/>
      <c r="H33" s="38"/>
      <c r="I33" s="39"/>
      <c r="J33" s="43"/>
      <c r="K33" s="47"/>
      <c r="L33" s="40"/>
      <c r="M33" s="40"/>
      <c r="N33" s="40"/>
      <c r="O33" s="24"/>
      <c r="P33" s="9"/>
    </row>
    <row r="34" spans="2:16" ht="15.75" customHeight="1" collapsed="1">
      <c r="B34" s="9">
        <v>1</v>
      </c>
      <c r="C34" s="49">
        <f>+'⑧月'!C34</f>
        <v>0</v>
      </c>
      <c r="D34" s="11">
        <f t="shared" si="1"/>
      </c>
      <c r="E34" s="50">
        <f>+'⑧月'!O34</f>
        <v>0</v>
      </c>
      <c r="F34" s="51"/>
      <c r="G34" s="51"/>
      <c r="H34" s="52"/>
      <c r="I34" s="53"/>
      <c r="J34" s="52"/>
      <c r="K34" s="54"/>
      <c r="L34" s="55"/>
      <c r="M34" s="55"/>
      <c r="N34" s="55"/>
      <c r="O34" s="56">
        <f>+E34+F34-SUM(I33:N34)</f>
        <v>0</v>
      </c>
      <c r="P34" s="8"/>
    </row>
    <row r="35" spans="2:19" s="9" customFormat="1" ht="15.75" customHeight="1" hidden="1" outlineLevel="1">
      <c r="B35" s="9">
        <v>1</v>
      </c>
      <c r="C35" s="30"/>
      <c r="D35" s="30">
        <f t="shared" si="1"/>
      </c>
      <c r="E35" s="7"/>
      <c r="F35" s="22"/>
      <c r="G35" s="37"/>
      <c r="H35" s="38"/>
      <c r="I35" s="39"/>
      <c r="J35" s="43"/>
      <c r="K35" s="47"/>
      <c r="L35" s="40"/>
      <c r="M35" s="40"/>
      <c r="N35" s="40"/>
      <c r="O35" s="24"/>
      <c r="Q35" s="8"/>
      <c r="R35" s="8"/>
      <c r="S35" s="8"/>
    </row>
    <row r="36" spans="2:19" s="9" customFormat="1" ht="15.75" customHeight="1" collapsed="1">
      <c r="B36" s="9">
        <v>1</v>
      </c>
      <c r="C36" s="31">
        <f>+'⑧月'!C36</f>
        <v>0</v>
      </c>
      <c r="D36" s="21">
        <f t="shared" si="1"/>
      </c>
      <c r="E36" s="32">
        <f>+'⑧月'!O36</f>
        <v>0</v>
      </c>
      <c r="F36" s="33"/>
      <c r="G36" s="33"/>
      <c r="H36" s="34"/>
      <c r="I36" s="35"/>
      <c r="J36" s="34"/>
      <c r="K36" s="48"/>
      <c r="L36" s="36"/>
      <c r="M36" s="36"/>
      <c r="N36" s="36"/>
      <c r="O36" s="41">
        <f>+E36+F36-SUM(I35:N36)</f>
        <v>0</v>
      </c>
      <c r="Q36" s="8"/>
      <c r="R36" s="8"/>
      <c r="S36" s="8"/>
    </row>
    <row r="37" spans="2:19" s="9" customFormat="1" ht="15.75" customHeight="1" hidden="1" outlineLevel="1">
      <c r="B37" s="9">
        <v>1</v>
      </c>
      <c r="C37" s="30"/>
      <c r="D37" s="30">
        <f t="shared" si="1"/>
      </c>
      <c r="E37" s="24"/>
      <c r="F37" s="22"/>
      <c r="G37" s="37"/>
      <c r="H37" s="38"/>
      <c r="I37" s="39"/>
      <c r="J37" s="43"/>
      <c r="K37" s="47"/>
      <c r="L37" s="40"/>
      <c r="M37" s="40"/>
      <c r="N37" s="40"/>
      <c r="O37" s="24"/>
      <c r="Q37" s="8"/>
      <c r="R37" s="8"/>
      <c r="S37" s="8"/>
    </row>
    <row r="38" spans="2:19" s="9" customFormat="1" ht="15.75" customHeight="1" collapsed="1">
      <c r="B38" s="9">
        <v>1</v>
      </c>
      <c r="C38" s="31">
        <f>+'⑧月'!C38</f>
        <v>0</v>
      </c>
      <c r="D38" s="21">
        <f t="shared" si="1"/>
      </c>
      <c r="E38" s="32">
        <f>+'⑧月'!O38</f>
        <v>0</v>
      </c>
      <c r="F38" s="33"/>
      <c r="G38" s="33"/>
      <c r="H38" s="34"/>
      <c r="I38" s="35"/>
      <c r="J38" s="34"/>
      <c r="K38" s="48"/>
      <c r="L38" s="36"/>
      <c r="M38" s="36"/>
      <c r="N38" s="36"/>
      <c r="O38" s="41">
        <f>+E38+F38-SUM(I37:N38)</f>
        <v>0</v>
      </c>
      <c r="Q38" s="8"/>
      <c r="R38" s="8"/>
      <c r="S38" s="8"/>
    </row>
    <row r="39" spans="2:19" s="9" customFormat="1" ht="15.75" customHeight="1" hidden="1" outlineLevel="1">
      <c r="B39" s="9">
        <v>1</v>
      </c>
      <c r="C39" s="30"/>
      <c r="D39" s="30">
        <f t="shared" si="1"/>
      </c>
      <c r="E39" s="24"/>
      <c r="F39" s="22"/>
      <c r="G39" s="37"/>
      <c r="H39" s="38"/>
      <c r="I39" s="39"/>
      <c r="J39" s="43"/>
      <c r="K39" s="47"/>
      <c r="L39" s="40"/>
      <c r="M39" s="40"/>
      <c r="N39" s="40"/>
      <c r="O39" s="24"/>
      <c r="Q39" s="8"/>
      <c r="R39" s="8"/>
      <c r="S39" s="8"/>
    </row>
    <row r="40" spans="2:16" ht="15.75" customHeight="1" collapsed="1">
      <c r="B40" s="9">
        <v>1</v>
      </c>
      <c r="C40" s="31">
        <f>+'⑧月'!C40</f>
        <v>0</v>
      </c>
      <c r="D40" s="21">
        <f t="shared" si="1"/>
      </c>
      <c r="E40" s="32">
        <f>+'⑧月'!O40</f>
        <v>0</v>
      </c>
      <c r="F40" s="33"/>
      <c r="G40" s="33"/>
      <c r="H40" s="34"/>
      <c r="I40" s="35"/>
      <c r="J40" s="34"/>
      <c r="K40" s="48"/>
      <c r="L40" s="36"/>
      <c r="M40" s="36"/>
      <c r="N40" s="36"/>
      <c r="O40" s="41">
        <f>+E40+F40-SUM(I39:N40)</f>
        <v>0</v>
      </c>
      <c r="P40" s="9"/>
    </row>
    <row r="41" spans="2:16" ht="15.75" customHeight="1" hidden="1" outlineLevel="1">
      <c r="B41" s="9">
        <v>1</v>
      </c>
      <c r="C41" s="30"/>
      <c r="D41" s="30">
        <f t="shared" si="1"/>
      </c>
      <c r="E41" s="24"/>
      <c r="F41" s="22"/>
      <c r="G41" s="37"/>
      <c r="H41" s="38"/>
      <c r="I41" s="39"/>
      <c r="J41" s="43"/>
      <c r="K41" s="47"/>
      <c r="L41" s="40"/>
      <c r="M41" s="40"/>
      <c r="N41" s="40"/>
      <c r="O41" s="24"/>
      <c r="P41" s="9"/>
    </row>
    <row r="42" spans="2:16" ht="15.75" customHeight="1" collapsed="1">
      <c r="B42" s="9">
        <v>1</v>
      </c>
      <c r="C42" s="31">
        <f>+'⑧月'!C42</f>
        <v>0</v>
      </c>
      <c r="D42" s="21">
        <f t="shared" si="1"/>
      </c>
      <c r="E42" s="32">
        <f>+'⑧月'!O42</f>
        <v>0</v>
      </c>
      <c r="F42" s="33"/>
      <c r="G42" s="33"/>
      <c r="H42" s="34"/>
      <c r="I42" s="35"/>
      <c r="J42" s="34"/>
      <c r="K42" s="48"/>
      <c r="L42" s="36"/>
      <c r="M42" s="36"/>
      <c r="N42" s="36"/>
      <c r="O42" s="41">
        <f>+E42+F42-SUM(I41:N42)</f>
        <v>0</v>
      </c>
      <c r="P42" s="9"/>
    </row>
    <row r="43" spans="2:16" ht="15.75" customHeight="1" hidden="1" outlineLevel="1">
      <c r="B43" s="9">
        <v>1</v>
      </c>
      <c r="C43" s="30"/>
      <c r="D43" s="30">
        <f t="shared" si="1"/>
      </c>
      <c r="E43" s="24"/>
      <c r="F43" s="22"/>
      <c r="G43" s="37"/>
      <c r="H43" s="38"/>
      <c r="I43" s="39"/>
      <c r="J43" s="43"/>
      <c r="K43" s="47"/>
      <c r="L43" s="40"/>
      <c r="M43" s="40"/>
      <c r="N43" s="40"/>
      <c r="O43" s="24"/>
      <c r="P43" s="9"/>
    </row>
    <row r="44" spans="2:16" ht="15.75" customHeight="1" collapsed="1">
      <c r="B44" s="9">
        <v>1</v>
      </c>
      <c r="C44" s="49">
        <f>+'⑧月'!C44</f>
        <v>0</v>
      </c>
      <c r="D44" s="11">
        <f t="shared" si="1"/>
      </c>
      <c r="E44" s="50">
        <f>+'⑧月'!O44</f>
        <v>0</v>
      </c>
      <c r="F44" s="51"/>
      <c r="G44" s="51"/>
      <c r="H44" s="52"/>
      <c r="I44" s="53"/>
      <c r="J44" s="52"/>
      <c r="K44" s="54"/>
      <c r="L44" s="55"/>
      <c r="M44" s="55"/>
      <c r="N44" s="55"/>
      <c r="O44" s="56">
        <f>+E44+F44-SUM(I43:N44)</f>
        <v>0</v>
      </c>
      <c r="P44" s="9"/>
    </row>
    <row r="45" spans="2:16" ht="15.75" customHeight="1" hidden="1" outlineLevel="1">
      <c r="B45" s="9">
        <v>1</v>
      </c>
      <c r="C45" s="30"/>
      <c r="D45" s="30">
        <f t="shared" si="1"/>
      </c>
      <c r="E45" s="24"/>
      <c r="F45" s="22"/>
      <c r="G45" s="37"/>
      <c r="H45" s="38"/>
      <c r="I45" s="39"/>
      <c r="J45" s="43"/>
      <c r="K45" s="47"/>
      <c r="L45" s="40"/>
      <c r="M45" s="40"/>
      <c r="N45" s="40"/>
      <c r="O45" s="24"/>
      <c r="P45" s="9"/>
    </row>
    <row r="46" spans="2:16" ht="15.75" customHeight="1" collapsed="1">
      <c r="B46" s="9">
        <v>1</v>
      </c>
      <c r="C46" s="31">
        <f>+'⑧月'!C46</f>
        <v>0</v>
      </c>
      <c r="D46" s="21">
        <f t="shared" si="1"/>
      </c>
      <c r="E46" s="32">
        <f>+'⑧月'!O46</f>
        <v>0</v>
      </c>
      <c r="F46" s="33"/>
      <c r="G46" s="33"/>
      <c r="H46" s="34"/>
      <c r="I46" s="35"/>
      <c r="J46" s="34"/>
      <c r="K46" s="48"/>
      <c r="L46" s="36"/>
      <c r="M46" s="36"/>
      <c r="N46" s="36"/>
      <c r="O46" s="41">
        <f>+E46+F46-SUM(I45:N46)</f>
        <v>0</v>
      </c>
      <c r="P46" s="9"/>
    </row>
    <row r="47" spans="2:16" ht="15.75" customHeight="1" hidden="1" outlineLevel="1">
      <c r="B47" s="9">
        <v>1</v>
      </c>
      <c r="C47" s="30"/>
      <c r="D47" s="30">
        <f t="shared" si="1"/>
      </c>
      <c r="E47" s="24"/>
      <c r="F47" s="22"/>
      <c r="G47" s="37"/>
      <c r="H47" s="38"/>
      <c r="I47" s="39"/>
      <c r="J47" s="43"/>
      <c r="K47" s="47"/>
      <c r="L47" s="40"/>
      <c r="M47" s="40"/>
      <c r="N47" s="40"/>
      <c r="O47" s="24"/>
      <c r="P47" s="9"/>
    </row>
    <row r="48" spans="2:16" ht="15.75" customHeight="1" collapsed="1">
      <c r="B48" s="9">
        <v>1</v>
      </c>
      <c r="C48" s="31">
        <f>+'⑧月'!C48</f>
        <v>0</v>
      </c>
      <c r="D48" s="21">
        <f t="shared" si="1"/>
      </c>
      <c r="E48" s="32">
        <f>+'⑧月'!O48</f>
        <v>0</v>
      </c>
      <c r="F48" s="33"/>
      <c r="G48" s="33"/>
      <c r="H48" s="34"/>
      <c r="I48" s="35"/>
      <c r="J48" s="34"/>
      <c r="K48" s="48"/>
      <c r="L48" s="36"/>
      <c r="M48" s="36"/>
      <c r="N48" s="36"/>
      <c r="O48" s="41">
        <f>+E48+F48-SUM(I47:N48)</f>
        <v>0</v>
      </c>
      <c r="P48" s="9"/>
    </row>
    <row r="49" spans="2:16" ht="15.75" customHeight="1" hidden="1" outlineLevel="1">
      <c r="B49" s="9">
        <v>1</v>
      </c>
      <c r="C49" s="30"/>
      <c r="D49" s="30">
        <f t="shared" si="1"/>
      </c>
      <c r="E49" s="24"/>
      <c r="F49" s="22"/>
      <c r="G49" s="37"/>
      <c r="H49" s="38"/>
      <c r="I49" s="39"/>
      <c r="J49" s="43"/>
      <c r="K49" s="47"/>
      <c r="L49" s="40"/>
      <c r="M49" s="40"/>
      <c r="N49" s="40"/>
      <c r="O49" s="24"/>
      <c r="P49" s="9"/>
    </row>
    <row r="50" spans="2:16" ht="15.75" customHeight="1" collapsed="1">
      <c r="B50" s="9">
        <v>1</v>
      </c>
      <c r="C50" s="31">
        <f>+'⑧月'!C50</f>
        <v>0</v>
      </c>
      <c r="D50" s="21">
        <f t="shared" si="1"/>
      </c>
      <c r="E50" s="32">
        <f>+'⑧月'!O50</f>
        <v>0</v>
      </c>
      <c r="F50" s="33"/>
      <c r="G50" s="33"/>
      <c r="H50" s="34"/>
      <c r="I50" s="35"/>
      <c r="J50" s="34"/>
      <c r="K50" s="48"/>
      <c r="L50" s="36"/>
      <c r="M50" s="36"/>
      <c r="N50" s="36"/>
      <c r="O50" s="41">
        <f>+E50+F50-SUM(I49:N50)</f>
        <v>0</v>
      </c>
      <c r="P50" s="9"/>
    </row>
    <row r="51" spans="2:16" ht="15.75" customHeight="1" hidden="1" outlineLevel="1">
      <c r="B51" s="9">
        <v>1</v>
      </c>
      <c r="C51" s="30"/>
      <c r="D51" s="30">
        <f t="shared" si="1"/>
      </c>
      <c r="E51" s="24"/>
      <c r="F51" s="22"/>
      <c r="G51" s="37"/>
      <c r="H51" s="38"/>
      <c r="I51" s="39"/>
      <c r="J51" s="43"/>
      <c r="K51" s="47"/>
      <c r="L51" s="40"/>
      <c r="M51" s="40"/>
      <c r="N51" s="40"/>
      <c r="O51" s="24"/>
      <c r="P51" s="9"/>
    </row>
    <row r="52" spans="2:16" ht="15.75" customHeight="1" collapsed="1">
      <c r="B52" s="9">
        <v>1</v>
      </c>
      <c r="C52" s="31">
        <f>+'⑧月'!C52</f>
        <v>0</v>
      </c>
      <c r="D52" s="21">
        <f t="shared" si="1"/>
      </c>
      <c r="E52" s="32">
        <f>+'⑧月'!O52</f>
        <v>0</v>
      </c>
      <c r="F52" s="33"/>
      <c r="G52" s="33"/>
      <c r="H52" s="34"/>
      <c r="I52" s="35"/>
      <c r="J52" s="34"/>
      <c r="K52" s="48"/>
      <c r="L52" s="36"/>
      <c r="M52" s="36"/>
      <c r="N52" s="36"/>
      <c r="O52" s="41">
        <f>+E52+F52-SUM(I51:N52)</f>
        <v>0</v>
      </c>
      <c r="P52" s="9"/>
    </row>
    <row r="53" spans="2:16" ht="15.75" customHeight="1" hidden="1" outlineLevel="1">
      <c r="B53" s="9">
        <v>1</v>
      </c>
      <c r="C53" s="30"/>
      <c r="D53" s="30">
        <f t="shared" si="1"/>
      </c>
      <c r="E53" s="24"/>
      <c r="F53" s="22"/>
      <c r="G53" s="37"/>
      <c r="H53" s="38"/>
      <c r="I53" s="39"/>
      <c r="J53" s="43"/>
      <c r="K53" s="47"/>
      <c r="L53" s="40"/>
      <c r="M53" s="40"/>
      <c r="N53" s="40"/>
      <c r="O53" s="24"/>
      <c r="P53" s="9"/>
    </row>
    <row r="54" spans="2:16" ht="15.75" customHeight="1" collapsed="1">
      <c r="B54" s="9">
        <v>1</v>
      </c>
      <c r="C54" s="49">
        <f>+'⑧月'!C54</f>
        <v>0</v>
      </c>
      <c r="D54" s="11">
        <f t="shared" si="1"/>
      </c>
      <c r="E54" s="50">
        <f>+'⑧月'!O54</f>
        <v>0</v>
      </c>
      <c r="F54" s="51"/>
      <c r="G54" s="51"/>
      <c r="H54" s="52"/>
      <c r="I54" s="53"/>
      <c r="J54" s="52"/>
      <c r="K54" s="54"/>
      <c r="L54" s="55"/>
      <c r="M54" s="55"/>
      <c r="N54" s="55"/>
      <c r="O54" s="56">
        <f>+E54+F54-SUM(I53:N54)</f>
        <v>0</v>
      </c>
      <c r="P54" s="9"/>
    </row>
    <row r="55" spans="2:16" ht="15.75" customHeight="1" hidden="1" outlineLevel="1">
      <c r="B55" s="9">
        <v>1</v>
      </c>
      <c r="C55" s="30"/>
      <c r="D55" s="30">
        <f t="shared" si="1"/>
      </c>
      <c r="E55" s="24"/>
      <c r="F55" s="22"/>
      <c r="G55" s="37"/>
      <c r="H55" s="38"/>
      <c r="I55" s="39"/>
      <c r="J55" s="43"/>
      <c r="K55" s="47"/>
      <c r="L55" s="40"/>
      <c r="M55" s="40"/>
      <c r="N55" s="40"/>
      <c r="O55" s="24"/>
      <c r="P55" s="9"/>
    </row>
    <row r="56" spans="2:16" ht="15.75" customHeight="1" collapsed="1">
      <c r="B56" s="9">
        <v>1</v>
      </c>
      <c r="C56" s="31">
        <f>+'⑧月'!C56</f>
        <v>0</v>
      </c>
      <c r="D56" s="21">
        <f t="shared" si="1"/>
      </c>
      <c r="E56" s="32">
        <f>+'⑧月'!O56</f>
        <v>0</v>
      </c>
      <c r="F56" s="33"/>
      <c r="G56" s="33"/>
      <c r="H56" s="34"/>
      <c r="I56" s="35"/>
      <c r="J56" s="34"/>
      <c r="K56" s="48"/>
      <c r="L56" s="36"/>
      <c r="M56" s="36"/>
      <c r="N56" s="36"/>
      <c r="O56" s="41">
        <f>+E56+F56-SUM(I55:N56)</f>
        <v>0</v>
      </c>
      <c r="P56" s="9"/>
    </row>
    <row r="57" spans="2:16" ht="15.75" customHeight="1" hidden="1" outlineLevel="1">
      <c r="B57" s="9">
        <v>1</v>
      </c>
      <c r="C57" s="30"/>
      <c r="D57" s="30">
        <f t="shared" si="1"/>
      </c>
      <c r="E57" s="24"/>
      <c r="F57" s="22"/>
      <c r="G57" s="37"/>
      <c r="H57" s="38"/>
      <c r="I57" s="39"/>
      <c r="J57" s="43"/>
      <c r="K57" s="47"/>
      <c r="L57" s="40"/>
      <c r="M57" s="40"/>
      <c r="N57" s="40"/>
      <c r="O57" s="24"/>
      <c r="P57" s="9"/>
    </row>
    <row r="58" spans="2:16" ht="15.75" customHeight="1" collapsed="1">
      <c r="B58" s="9">
        <v>1</v>
      </c>
      <c r="C58" s="31">
        <f>+'⑧月'!C58</f>
        <v>0</v>
      </c>
      <c r="D58" s="21">
        <f t="shared" si="1"/>
      </c>
      <c r="E58" s="32">
        <f>+'⑧月'!O58</f>
        <v>0</v>
      </c>
      <c r="F58" s="33"/>
      <c r="G58" s="33"/>
      <c r="H58" s="34"/>
      <c r="I58" s="35"/>
      <c r="J58" s="34"/>
      <c r="K58" s="48"/>
      <c r="L58" s="36"/>
      <c r="M58" s="36"/>
      <c r="N58" s="36"/>
      <c r="O58" s="41">
        <f>+E58+F58-SUM(I57:N58)</f>
        <v>0</v>
      </c>
      <c r="P58" s="25"/>
    </row>
    <row r="59" spans="2:16" ht="15.75" customHeight="1" hidden="1" outlineLevel="1">
      <c r="B59" s="9">
        <v>1</v>
      </c>
      <c r="C59" s="30"/>
      <c r="D59" s="30">
        <f t="shared" si="1"/>
      </c>
      <c r="E59" s="24"/>
      <c r="F59" s="22"/>
      <c r="G59" s="37"/>
      <c r="H59" s="38"/>
      <c r="I59" s="39"/>
      <c r="J59" s="43"/>
      <c r="K59" s="47"/>
      <c r="L59" s="40"/>
      <c r="M59" s="40"/>
      <c r="N59" s="40"/>
      <c r="O59" s="24"/>
      <c r="P59" s="9"/>
    </row>
    <row r="60" spans="2:16" ht="15.75" customHeight="1" collapsed="1">
      <c r="B60" s="9">
        <v>1</v>
      </c>
      <c r="C60" s="31">
        <f>+'⑧月'!C60</f>
        <v>0</v>
      </c>
      <c r="D60" s="21">
        <f t="shared" si="1"/>
      </c>
      <c r="E60" s="32">
        <f>+'⑧月'!O60</f>
        <v>0</v>
      </c>
      <c r="F60" s="33"/>
      <c r="G60" s="33"/>
      <c r="H60" s="34"/>
      <c r="I60" s="35"/>
      <c r="J60" s="34"/>
      <c r="K60" s="48"/>
      <c r="L60" s="36"/>
      <c r="M60" s="36"/>
      <c r="N60" s="36"/>
      <c r="O60" s="41">
        <f>+E60+F60-SUM(I59:N60)</f>
        <v>0</v>
      </c>
      <c r="P60" s="8"/>
    </row>
    <row r="61" spans="2:16" ht="15.75" customHeight="1" hidden="1" outlineLevel="1">
      <c r="B61" s="9">
        <v>1</v>
      </c>
      <c r="C61" s="30"/>
      <c r="D61" s="30">
        <f t="shared" si="1"/>
      </c>
      <c r="E61" s="24"/>
      <c r="F61" s="22"/>
      <c r="G61" s="37"/>
      <c r="H61" s="38"/>
      <c r="I61" s="39"/>
      <c r="J61" s="43"/>
      <c r="K61" s="47"/>
      <c r="L61" s="40"/>
      <c r="M61" s="40"/>
      <c r="N61" s="40"/>
      <c r="O61" s="24"/>
      <c r="P61" s="9"/>
    </row>
    <row r="62" spans="2:16" ht="15.75" customHeight="1" collapsed="1">
      <c r="B62" s="9">
        <v>1</v>
      </c>
      <c r="C62" s="31">
        <f>+'⑧月'!C62</f>
        <v>0</v>
      </c>
      <c r="D62" s="21">
        <f t="shared" si="1"/>
      </c>
      <c r="E62" s="32">
        <f>+'⑧月'!O62</f>
        <v>0</v>
      </c>
      <c r="F62" s="33"/>
      <c r="G62" s="33"/>
      <c r="H62" s="34"/>
      <c r="I62" s="35"/>
      <c r="J62" s="34"/>
      <c r="K62" s="48"/>
      <c r="L62" s="36"/>
      <c r="M62" s="36"/>
      <c r="N62" s="36"/>
      <c r="O62" s="41">
        <f>+E62+F62-SUM(I61:N62)</f>
        <v>0</v>
      </c>
      <c r="P62" s="26"/>
    </row>
    <row r="63" spans="2:16" ht="15.75" customHeight="1" hidden="1" outlineLevel="1">
      <c r="B63" s="9">
        <v>1</v>
      </c>
      <c r="C63" s="30"/>
      <c r="D63" s="30">
        <f t="shared" si="1"/>
      </c>
      <c r="E63" s="24"/>
      <c r="F63" s="22"/>
      <c r="G63" s="37"/>
      <c r="H63" s="38"/>
      <c r="I63" s="39"/>
      <c r="J63" s="43"/>
      <c r="K63" s="47"/>
      <c r="L63" s="40"/>
      <c r="M63" s="40"/>
      <c r="N63" s="40"/>
      <c r="O63" s="24"/>
      <c r="P63" s="9"/>
    </row>
    <row r="64" spans="2:16" ht="15.75" customHeight="1" collapsed="1">
      <c r="B64" s="9">
        <v>1</v>
      </c>
      <c r="C64" s="49">
        <f>+'⑧月'!C64</f>
        <v>0</v>
      </c>
      <c r="D64" s="11">
        <f t="shared" si="1"/>
      </c>
      <c r="E64" s="50">
        <f>+'⑧月'!O64</f>
        <v>0</v>
      </c>
      <c r="F64" s="51"/>
      <c r="G64" s="51"/>
      <c r="H64" s="52"/>
      <c r="I64" s="53"/>
      <c r="J64" s="52"/>
      <c r="K64" s="54"/>
      <c r="L64" s="55"/>
      <c r="M64" s="55"/>
      <c r="N64" s="55"/>
      <c r="O64" s="56">
        <f>+E64+F64-SUM(I63:N64)</f>
        <v>0</v>
      </c>
      <c r="P64" s="8"/>
    </row>
    <row r="65" spans="2:19" s="9" customFormat="1" ht="15.75" customHeight="1" hidden="1" outlineLevel="1">
      <c r="B65" s="9">
        <v>1</v>
      </c>
      <c r="C65" s="30"/>
      <c r="D65" s="30">
        <f t="shared" si="1"/>
      </c>
      <c r="E65" s="7"/>
      <c r="F65" s="22"/>
      <c r="G65" s="37"/>
      <c r="H65" s="38"/>
      <c r="I65" s="39"/>
      <c r="J65" s="43"/>
      <c r="K65" s="47"/>
      <c r="L65" s="40"/>
      <c r="M65" s="40"/>
      <c r="N65" s="40"/>
      <c r="O65" s="24"/>
      <c r="Q65" s="8"/>
      <c r="R65" s="8"/>
      <c r="S65" s="8"/>
    </row>
    <row r="66" spans="2:19" s="9" customFormat="1" ht="15.75" customHeight="1" collapsed="1">
      <c r="B66" s="9">
        <v>1</v>
      </c>
      <c r="C66" s="31">
        <f>+'⑧月'!C66</f>
        <v>0</v>
      </c>
      <c r="D66" s="21">
        <f t="shared" si="1"/>
      </c>
      <c r="E66" s="32">
        <f>+'⑧月'!O66</f>
        <v>0</v>
      </c>
      <c r="F66" s="33"/>
      <c r="G66" s="33"/>
      <c r="H66" s="34"/>
      <c r="I66" s="35"/>
      <c r="J66" s="34"/>
      <c r="K66" s="48"/>
      <c r="L66" s="36"/>
      <c r="M66" s="36"/>
      <c r="N66" s="36"/>
      <c r="O66" s="41">
        <f>+E66+F66-SUM(I65:N66)</f>
        <v>0</v>
      </c>
      <c r="Q66" s="8"/>
      <c r="R66" s="8"/>
      <c r="S66" s="8"/>
    </row>
    <row r="67" spans="2:19" s="9" customFormat="1" ht="15.75" customHeight="1" hidden="1" outlineLevel="1">
      <c r="B67" s="9">
        <v>1</v>
      </c>
      <c r="C67" s="30"/>
      <c r="D67" s="30">
        <f t="shared" si="1"/>
      </c>
      <c r="E67" s="24"/>
      <c r="F67" s="22"/>
      <c r="G67" s="37"/>
      <c r="H67" s="38"/>
      <c r="I67" s="39"/>
      <c r="J67" s="43"/>
      <c r="K67" s="47"/>
      <c r="L67" s="40"/>
      <c r="M67" s="40"/>
      <c r="N67" s="40"/>
      <c r="O67" s="24"/>
      <c r="Q67" s="8"/>
      <c r="R67" s="8"/>
      <c r="S67" s="8"/>
    </row>
    <row r="68" spans="2:19" s="9" customFormat="1" ht="15.75" customHeight="1" collapsed="1">
      <c r="B68" s="9">
        <v>1</v>
      </c>
      <c r="C68" s="31">
        <f>+'⑧月'!C68</f>
        <v>0</v>
      </c>
      <c r="D68" s="21">
        <f t="shared" si="1"/>
      </c>
      <c r="E68" s="32">
        <f>+'⑧月'!O68</f>
        <v>0</v>
      </c>
      <c r="F68" s="33"/>
      <c r="G68" s="33"/>
      <c r="H68" s="34"/>
      <c r="I68" s="35"/>
      <c r="J68" s="34"/>
      <c r="K68" s="48"/>
      <c r="L68" s="36"/>
      <c r="M68" s="36"/>
      <c r="N68" s="36"/>
      <c r="O68" s="41">
        <f>+E68+F68-SUM(I67:N68)</f>
        <v>0</v>
      </c>
      <c r="Q68" s="8"/>
      <c r="R68" s="8"/>
      <c r="S68" s="8"/>
    </row>
    <row r="69" spans="2:19" s="9" customFormat="1" ht="15.75" customHeight="1" hidden="1" outlineLevel="1">
      <c r="B69" s="9">
        <v>1</v>
      </c>
      <c r="C69" s="30"/>
      <c r="D69" s="30">
        <f t="shared" si="1"/>
      </c>
      <c r="E69" s="24"/>
      <c r="F69" s="22"/>
      <c r="G69" s="37"/>
      <c r="H69" s="38"/>
      <c r="I69" s="39"/>
      <c r="J69" s="43"/>
      <c r="K69" s="47"/>
      <c r="L69" s="40"/>
      <c r="M69" s="40"/>
      <c r="N69" s="40"/>
      <c r="O69" s="24"/>
      <c r="Q69" s="8"/>
      <c r="R69" s="8"/>
      <c r="S69" s="8"/>
    </row>
    <row r="70" spans="2:16" ht="15.75" customHeight="1" collapsed="1">
      <c r="B70" s="9">
        <v>1</v>
      </c>
      <c r="C70" s="31">
        <f>+'⑧月'!C70</f>
        <v>0</v>
      </c>
      <c r="D70" s="21">
        <f t="shared" si="1"/>
      </c>
      <c r="E70" s="32">
        <f>+'⑧月'!O70</f>
        <v>0</v>
      </c>
      <c r="F70" s="33"/>
      <c r="G70" s="33"/>
      <c r="H70" s="34"/>
      <c r="I70" s="35"/>
      <c r="J70" s="34"/>
      <c r="K70" s="48"/>
      <c r="L70" s="36"/>
      <c r="M70" s="36"/>
      <c r="N70" s="36"/>
      <c r="O70" s="41">
        <f>+E70+F70-SUM(I69:N70)</f>
        <v>0</v>
      </c>
      <c r="P70" s="9"/>
    </row>
    <row r="71" spans="2:16" ht="15.75" customHeight="1" hidden="1" outlineLevel="1">
      <c r="B71" s="9">
        <v>1</v>
      </c>
      <c r="C71" s="30"/>
      <c r="D71" s="30">
        <f aca="true" t="shared" si="2" ref="D71:D124">IF(SUM(E71:N71)&gt;0,1,"")</f>
      </c>
      <c r="E71" s="24"/>
      <c r="F71" s="22"/>
      <c r="G71" s="37"/>
      <c r="H71" s="38"/>
      <c r="I71" s="39"/>
      <c r="J71" s="43"/>
      <c r="K71" s="47"/>
      <c r="L71" s="40"/>
      <c r="M71" s="40"/>
      <c r="N71" s="40"/>
      <c r="O71" s="24"/>
      <c r="P71" s="9"/>
    </row>
    <row r="72" spans="2:16" ht="15.75" customHeight="1" collapsed="1">
      <c r="B72" s="9">
        <v>1</v>
      </c>
      <c r="C72" s="31">
        <f>+'⑧月'!C72</f>
        <v>0</v>
      </c>
      <c r="D72" s="21">
        <f t="shared" si="2"/>
      </c>
      <c r="E72" s="32">
        <f>+'⑧月'!O72</f>
        <v>0</v>
      </c>
      <c r="F72" s="33"/>
      <c r="G72" s="33"/>
      <c r="H72" s="34"/>
      <c r="I72" s="35"/>
      <c r="J72" s="34"/>
      <c r="K72" s="48"/>
      <c r="L72" s="36"/>
      <c r="M72" s="36"/>
      <c r="N72" s="36"/>
      <c r="O72" s="41">
        <f>+E72+F72-SUM(I71:N72)</f>
        <v>0</v>
      </c>
      <c r="P72" s="9"/>
    </row>
    <row r="73" spans="2:16" ht="15.75" customHeight="1" hidden="1" outlineLevel="1">
      <c r="B73" s="9">
        <v>1</v>
      </c>
      <c r="C73" s="30"/>
      <c r="D73" s="30">
        <f t="shared" si="2"/>
      </c>
      <c r="E73" s="24"/>
      <c r="F73" s="22"/>
      <c r="G73" s="37"/>
      <c r="H73" s="38"/>
      <c r="I73" s="39"/>
      <c r="J73" s="43"/>
      <c r="K73" s="47"/>
      <c r="L73" s="40"/>
      <c r="M73" s="40"/>
      <c r="N73" s="40"/>
      <c r="O73" s="24"/>
      <c r="P73" s="9"/>
    </row>
    <row r="74" spans="2:16" ht="15.75" customHeight="1" collapsed="1">
      <c r="B74" s="9">
        <v>1</v>
      </c>
      <c r="C74" s="49">
        <f>+'⑧月'!C74</f>
        <v>0</v>
      </c>
      <c r="D74" s="11">
        <f t="shared" si="2"/>
      </c>
      <c r="E74" s="50">
        <f>+'⑧月'!O74</f>
        <v>0</v>
      </c>
      <c r="F74" s="51"/>
      <c r="G74" s="51"/>
      <c r="H74" s="52"/>
      <c r="I74" s="53"/>
      <c r="J74" s="52"/>
      <c r="K74" s="54"/>
      <c r="L74" s="55"/>
      <c r="M74" s="55"/>
      <c r="N74" s="55"/>
      <c r="O74" s="56">
        <f>+E74+F74-SUM(I73:N74)</f>
        <v>0</v>
      </c>
      <c r="P74" s="9"/>
    </row>
    <row r="75" spans="2:16" ht="15.75" customHeight="1" hidden="1" outlineLevel="1">
      <c r="B75" s="9">
        <v>1</v>
      </c>
      <c r="C75" s="30"/>
      <c r="D75" s="30">
        <f t="shared" si="2"/>
      </c>
      <c r="E75" s="24"/>
      <c r="F75" s="22"/>
      <c r="G75" s="37"/>
      <c r="H75" s="38"/>
      <c r="I75" s="39"/>
      <c r="J75" s="43"/>
      <c r="K75" s="47"/>
      <c r="L75" s="40"/>
      <c r="M75" s="40"/>
      <c r="N75" s="40"/>
      <c r="O75" s="24"/>
      <c r="P75" s="9"/>
    </row>
    <row r="76" spans="2:16" ht="15.75" customHeight="1" collapsed="1">
      <c r="B76" s="9">
        <v>1</v>
      </c>
      <c r="C76" s="31">
        <f>+'⑧月'!C76</f>
        <v>0</v>
      </c>
      <c r="D76" s="21">
        <f t="shared" si="2"/>
      </c>
      <c r="E76" s="32">
        <f>+'⑧月'!O76</f>
        <v>0</v>
      </c>
      <c r="F76" s="33"/>
      <c r="G76" s="33"/>
      <c r="H76" s="34"/>
      <c r="I76" s="35"/>
      <c r="J76" s="34"/>
      <c r="K76" s="48"/>
      <c r="L76" s="36"/>
      <c r="M76" s="36"/>
      <c r="N76" s="36"/>
      <c r="O76" s="41">
        <f>+E76+F76-SUM(I75:N76)</f>
        <v>0</v>
      </c>
      <c r="P76" s="9"/>
    </row>
    <row r="77" spans="2:16" ht="15.75" customHeight="1" hidden="1" outlineLevel="1">
      <c r="B77" s="9">
        <v>1</v>
      </c>
      <c r="C77" s="30"/>
      <c r="D77" s="30">
        <f t="shared" si="2"/>
      </c>
      <c r="E77" s="24"/>
      <c r="F77" s="22"/>
      <c r="G77" s="37"/>
      <c r="H77" s="38"/>
      <c r="I77" s="39"/>
      <c r="J77" s="43"/>
      <c r="K77" s="47"/>
      <c r="L77" s="40"/>
      <c r="M77" s="40"/>
      <c r="N77" s="40"/>
      <c r="O77" s="24"/>
      <c r="P77" s="9"/>
    </row>
    <row r="78" spans="2:16" ht="15.75" customHeight="1" collapsed="1">
      <c r="B78" s="9">
        <v>1</v>
      </c>
      <c r="C78" s="31">
        <f>+'⑧月'!C78</f>
        <v>0</v>
      </c>
      <c r="D78" s="21">
        <f t="shared" si="2"/>
      </c>
      <c r="E78" s="32">
        <f>+'⑧月'!O78</f>
        <v>0</v>
      </c>
      <c r="F78" s="33"/>
      <c r="G78" s="33"/>
      <c r="H78" s="34"/>
      <c r="I78" s="35"/>
      <c r="J78" s="34"/>
      <c r="K78" s="48"/>
      <c r="L78" s="36"/>
      <c r="M78" s="36"/>
      <c r="N78" s="36"/>
      <c r="O78" s="41">
        <f>+E78+F78-SUM(I77:N78)</f>
        <v>0</v>
      </c>
      <c r="P78" s="9"/>
    </row>
    <row r="79" spans="2:16" ht="15.75" customHeight="1" hidden="1" outlineLevel="1">
      <c r="B79" s="9">
        <v>1</v>
      </c>
      <c r="C79" s="30"/>
      <c r="D79" s="30">
        <f t="shared" si="2"/>
      </c>
      <c r="E79" s="24"/>
      <c r="F79" s="22"/>
      <c r="G79" s="37"/>
      <c r="H79" s="38"/>
      <c r="I79" s="39"/>
      <c r="J79" s="43"/>
      <c r="K79" s="47"/>
      <c r="L79" s="40"/>
      <c r="M79" s="40"/>
      <c r="N79" s="40"/>
      <c r="O79" s="24"/>
      <c r="P79" s="9"/>
    </row>
    <row r="80" spans="2:16" ht="15.75" customHeight="1" collapsed="1">
      <c r="B80" s="9">
        <v>1</v>
      </c>
      <c r="C80" s="31">
        <f>+'⑧月'!C80</f>
        <v>0</v>
      </c>
      <c r="D80" s="21">
        <f t="shared" si="2"/>
      </c>
      <c r="E80" s="32">
        <f>+'⑧月'!O80</f>
        <v>0</v>
      </c>
      <c r="F80" s="33"/>
      <c r="G80" s="33"/>
      <c r="H80" s="34"/>
      <c r="I80" s="35"/>
      <c r="J80" s="34"/>
      <c r="K80" s="48"/>
      <c r="L80" s="36"/>
      <c r="M80" s="36"/>
      <c r="N80" s="36"/>
      <c r="O80" s="41">
        <f>+E80+F80-SUM(I79:N80)</f>
        <v>0</v>
      </c>
      <c r="P80" s="9"/>
    </row>
    <row r="81" spans="2:16" ht="15.75" customHeight="1" hidden="1" outlineLevel="1">
      <c r="B81" s="9">
        <v>1</v>
      </c>
      <c r="C81" s="30"/>
      <c r="D81" s="30">
        <f t="shared" si="2"/>
      </c>
      <c r="E81" s="24"/>
      <c r="F81" s="22"/>
      <c r="G81" s="37"/>
      <c r="H81" s="38"/>
      <c r="I81" s="39"/>
      <c r="J81" s="43"/>
      <c r="K81" s="47"/>
      <c r="L81" s="40"/>
      <c r="M81" s="40"/>
      <c r="N81" s="40"/>
      <c r="O81" s="24"/>
      <c r="P81" s="9"/>
    </row>
    <row r="82" spans="2:16" ht="15.75" customHeight="1" collapsed="1">
      <c r="B82" s="9">
        <v>1</v>
      </c>
      <c r="C82" s="31">
        <f>+'⑧月'!C82</f>
        <v>0</v>
      </c>
      <c r="D82" s="21">
        <f t="shared" si="2"/>
      </c>
      <c r="E82" s="32">
        <f>+'⑧月'!O82</f>
        <v>0</v>
      </c>
      <c r="F82" s="33"/>
      <c r="G82" s="33"/>
      <c r="H82" s="34"/>
      <c r="I82" s="35"/>
      <c r="J82" s="34"/>
      <c r="K82" s="48"/>
      <c r="L82" s="36"/>
      <c r="M82" s="36"/>
      <c r="N82" s="36"/>
      <c r="O82" s="41">
        <f>+E82+F82-SUM(I81:N82)</f>
        <v>0</v>
      </c>
      <c r="P82" s="9"/>
    </row>
    <row r="83" spans="2:16" ht="15.75" customHeight="1" hidden="1" outlineLevel="1">
      <c r="B83" s="9">
        <v>1</v>
      </c>
      <c r="C83" s="30"/>
      <c r="D83" s="30">
        <f t="shared" si="2"/>
      </c>
      <c r="E83" s="24"/>
      <c r="F83" s="22"/>
      <c r="G83" s="37"/>
      <c r="H83" s="38"/>
      <c r="I83" s="39"/>
      <c r="J83" s="43"/>
      <c r="K83" s="47"/>
      <c r="L83" s="40"/>
      <c r="M83" s="40"/>
      <c r="N83" s="40"/>
      <c r="O83" s="24"/>
      <c r="P83" s="9"/>
    </row>
    <row r="84" spans="2:16" ht="15.75" customHeight="1" collapsed="1">
      <c r="B84" s="9">
        <v>1</v>
      </c>
      <c r="C84" s="49">
        <f>+'⑧月'!C84</f>
        <v>0</v>
      </c>
      <c r="D84" s="11">
        <f t="shared" si="2"/>
      </c>
      <c r="E84" s="50">
        <f>+'⑧月'!O84</f>
        <v>0</v>
      </c>
      <c r="F84" s="51"/>
      <c r="G84" s="51"/>
      <c r="H84" s="52"/>
      <c r="I84" s="53"/>
      <c r="J84" s="52"/>
      <c r="K84" s="54"/>
      <c r="L84" s="55"/>
      <c r="M84" s="55"/>
      <c r="N84" s="55"/>
      <c r="O84" s="56">
        <f>+E84+F84-SUM(I83:N84)</f>
        <v>0</v>
      </c>
      <c r="P84" s="9"/>
    </row>
    <row r="85" spans="2:16" ht="15.75" customHeight="1" hidden="1" outlineLevel="1">
      <c r="B85" s="9">
        <v>1</v>
      </c>
      <c r="C85" s="30"/>
      <c r="D85" s="30">
        <f t="shared" si="2"/>
      </c>
      <c r="E85" s="24"/>
      <c r="F85" s="22"/>
      <c r="G85" s="37"/>
      <c r="H85" s="38"/>
      <c r="I85" s="39"/>
      <c r="J85" s="43"/>
      <c r="K85" s="47"/>
      <c r="L85" s="40"/>
      <c r="M85" s="40"/>
      <c r="N85" s="40"/>
      <c r="O85" s="24"/>
      <c r="P85" s="9"/>
    </row>
    <row r="86" spans="2:16" ht="15.75" customHeight="1" collapsed="1">
      <c r="B86" s="9">
        <v>1</v>
      </c>
      <c r="C86" s="31">
        <f>+'⑧月'!C86</f>
        <v>0</v>
      </c>
      <c r="D86" s="21">
        <f t="shared" si="2"/>
      </c>
      <c r="E86" s="32">
        <f>+'⑧月'!O86</f>
        <v>0</v>
      </c>
      <c r="F86" s="33"/>
      <c r="G86" s="33"/>
      <c r="H86" s="34"/>
      <c r="I86" s="35"/>
      <c r="J86" s="34"/>
      <c r="K86" s="48"/>
      <c r="L86" s="36"/>
      <c r="M86" s="36"/>
      <c r="N86" s="36"/>
      <c r="O86" s="41">
        <f>+E86+F86-SUM(I85:N86)</f>
        <v>0</v>
      </c>
      <c r="P86" s="9"/>
    </row>
    <row r="87" spans="2:16" ht="15.75" customHeight="1" hidden="1" outlineLevel="1">
      <c r="B87" s="9">
        <v>1</v>
      </c>
      <c r="C87" s="30"/>
      <c r="D87" s="30">
        <f t="shared" si="2"/>
      </c>
      <c r="E87" s="24"/>
      <c r="F87" s="22"/>
      <c r="G87" s="37"/>
      <c r="H87" s="38"/>
      <c r="I87" s="39"/>
      <c r="J87" s="43"/>
      <c r="K87" s="47"/>
      <c r="L87" s="40"/>
      <c r="M87" s="40"/>
      <c r="N87" s="40"/>
      <c r="O87" s="24"/>
      <c r="P87" s="9"/>
    </row>
    <row r="88" spans="2:16" ht="15.75" customHeight="1" collapsed="1">
      <c r="B88" s="9">
        <v>1</v>
      </c>
      <c r="C88" s="31">
        <f>+'⑧月'!C88</f>
        <v>0</v>
      </c>
      <c r="D88" s="21">
        <f t="shared" si="2"/>
      </c>
      <c r="E88" s="32">
        <f>+'⑧月'!O88</f>
        <v>0</v>
      </c>
      <c r="F88" s="33"/>
      <c r="G88" s="33"/>
      <c r="H88" s="34"/>
      <c r="I88" s="35"/>
      <c r="J88" s="34"/>
      <c r="K88" s="48"/>
      <c r="L88" s="36"/>
      <c r="M88" s="36"/>
      <c r="N88" s="36"/>
      <c r="O88" s="41">
        <f>+E88+F88-SUM(I87:N88)</f>
        <v>0</v>
      </c>
      <c r="P88" s="25"/>
    </row>
    <row r="89" spans="2:16" ht="15.75" customHeight="1" hidden="1" outlineLevel="1">
      <c r="B89" s="9">
        <v>1</v>
      </c>
      <c r="C89" s="30"/>
      <c r="D89" s="30">
        <f t="shared" si="2"/>
      </c>
      <c r="E89" s="24"/>
      <c r="F89" s="22"/>
      <c r="G89" s="37"/>
      <c r="H89" s="38"/>
      <c r="I89" s="39"/>
      <c r="J89" s="43"/>
      <c r="K89" s="47"/>
      <c r="L89" s="40"/>
      <c r="M89" s="40"/>
      <c r="N89" s="40"/>
      <c r="O89" s="24"/>
      <c r="P89" s="9"/>
    </row>
    <row r="90" spans="2:16" ht="15.75" customHeight="1" collapsed="1">
      <c r="B90" s="9">
        <v>1</v>
      </c>
      <c r="C90" s="31">
        <f>+'⑧月'!C90</f>
        <v>0</v>
      </c>
      <c r="D90" s="21">
        <f t="shared" si="2"/>
      </c>
      <c r="E90" s="32">
        <f>+'⑧月'!O90</f>
        <v>0</v>
      </c>
      <c r="F90" s="33"/>
      <c r="G90" s="33"/>
      <c r="H90" s="34"/>
      <c r="I90" s="35"/>
      <c r="J90" s="34"/>
      <c r="K90" s="48"/>
      <c r="L90" s="36"/>
      <c r="M90" s="36"/>
      <c r="N90" s="36"/>
      <c r="O90" s="41">
        <f>+E90+F90-SUM(I89:N90)</f>
        <v>0</v>
      </c>
      <c r="P90" s="8"/>
    </row>
    <row r="91" spans="2:16" ht="15.75" customHeight="1" hidden="1" outlineLevel="1">
      <c r="B91" s="9">
        <v>1</v>
      </c>
      <c r="C91" s="30"/>
      <c r="D91" s="30">
        <f t="shared" si="2"/>
      </c>
      <c r="E91" s="24"/>
      <c r="F91" s="22"/>
      <c r="G91" s="37"/>
      <c r="H91" s="38"/>
      <c r="I91" s="39"/>
      <c r="J91" s="43"/>
      <c r="K91" s="47"/>
      <c r="L91" s="40"/>
      <c r="M91" s="40"/>
      <c r="N91" s="40"/>
      <c r="O91" s="24"/>
      <c r="P91" s="9"/>
    </row>
    <row r="92" spans="2:16" ht="15.75" customHeight="1" collapsed="1">
      <c r="B92" s="9">
        <v>1</v>
      </c>
      <c r="C92" s="31">
        <f>+'⑧月'!C92</f>
        <v>0</v>
      </c>
      <c r="D92" s="21">
        <f t="shared" si="2"/>
      </c>
      <c r="E92" s="32">
        <f>+'⑧月'!O92</f>
        <v>0</v>
      </c>
      <c r="F92" s="33"/>
      <c r="G92" s="33"/>
      <c r="H92" s="34"/>
      <c r="I92" s="35"/>
      <c r="J92" s="34"/>
      <c r="K92" s="48"/>
      <c r="L92" s="36"/>
      <c r="M92" s="36"/>
      <c r="N92" s="36"/>
      <c r="O92" s="41">
        <f>+E92+F92-SUM(I91:N92)</f>
        <v>0</v>
      </c>
      <c r="P92" s="26"/>
    </row>
    <row r="93" spans="2:16" ht="15.75" customHeight="1" hidden="1" outlineLevel="1">
      <c r="B93" s="9">
        <v>1</v>
      </c>
      <c r="C93" s="30"/>
      <c r="D93" s="30">
        <f t="shared" si="2"/>
      </c>
      <c r="E93" s="24"/>
      <c r="F93" s="22"/>
      <c r="G93" s="37"/>
      <c r="H93" s="38"/>
      <c r="I93" s="39"/>
      <c r="J93" s="43"/>
      <c r="K93" s="47"/>
      <c r="L93" s="40"/>
      <c r="M93" s="40"/>
      <c r="N93" s="40"/>
      <c r="O93" s="24"/>
      <c r="P93" s="9"/>
    </row>
    <row r="94" spans="2:16" ht="15.75" customHeight="1" collapsed="1">
      <c r="B94" s="9">
        <v>1</v>
      </c>
      <c r="C94" s="49">
        <f>+'⑧月'!C94</f>
        <v>0</v>
      </c>
      <c r="D94" s="11">
        <f t="shared" si="2"/>
      </c>
      <c r="E94" s="50">
        <f>+'⑧月'!O94</f>
        <v>0</v>
      </c>
      <c r="F94" s="51"/>
      <c r="G94" s="51"/>
      <c r="H94" s="52"/>
      <c r="I94" s="53"/>
      <c r="J94" s="52"/>
      <c r="K94" s="54"/>
      <c r="L94" s="55"/>
      <c r="M94" s="55"/>
      <c r="N94" s="55"/>
      <c r="O94" s="56">
        <f>+E94+F94-SUM(I93:N94)</f>
        <v>0</v>
      </c>
      <c r="P94" s="8"/>
    </row>
    <row r="95" spans="2:19" s="9" customFormat="1" ht="15.75" customHeight="1" hidden="1" outlineLevel="1">
      <c r="B95" s="9">
        <v>1</v>
      </c>
      <c r="C95" s="30"/>
      <c r="D95" s="30">
        <f t="shared" si="2"/>
      </c>
      <c r="E95" s="7"/>
      <c r="F95" s="22"/>
      <c r="G95" s="37"/>
      <c r="H95" s="38"/>
      <c r="I95" s="39"/>
      <c r="J95" s="43"/>
      <c r="K95" s="47"/>
      <c r="L95" s="40"/>
      <c r="M95" s="40"/>
      <c r="N95" s="40"/>
      <c r="O95" s="24"/>
      <c r="Q95" s="8"/>
      <c r="R95" s="8"/>
      <c r="S95" s="8"/>
    </row>
    <row r="96" spans="2:19" s="9" customFormat="1" ht="15.75" customHeight="1" collapsed="1">
      <c r="B96" s="9">
        <v>1</v>
      </c>
      <c r="C96" s="31">
        <f>+'⑧月'!C96</f>
        <v>0</v>
      </c>
      <c r="D96" s="21">
        <f t="shared" si="2"/>
      </c>
      <c r="E96" s="32">
        <f>+'⑧月'!O96</f>
        <v>0</v>
      </c>
      <c r="F96" s="33"/>
      <c r="G96" s="33"/>
      <c r="H96" s="34"/>
      <c r="I96" s="35"/>
      <c r="J96" s="34"/>
      <c r="K96" s="48"/>
      <c r="L96" s="36"/>
      <c r="M96" s="36"/>
      <c r="N96" s="36"/>
      <c r="O96" s="41">
        <f>+E96+F96-SUM(I95:N96)</f>
        <v>0</v>
      </c>
      <c r="Q96" s="8"/>
      <c r="R96" s="8"/>
      <c r="S96" s="8"/>
    </row>
    <row r="97" spans="2:19" s="9" customFormat="1" ht="15.75" customHeight="1" hidden="1" outlineLevel="1">
      <c r="B97" s="9">
        <v>1</v>
      </c>
      <c r="C97" s="30"/>
      <c r="D97" s="30">
        <f t="shared" si="2"/>
      </c>
      <c r="E97" s="24"/>
      <c r="F97" s="22"/>
      <c r="G97" s="37"/>
      <c r="H97" s="38"/>
      <c r="I97" s="39"/>
      <c r="J97" s="43"/>
      <c r="K97" s="47"/>
      <c r="L97" s="40"/>
      <c r="M97" s="40"/>
      <c r="N97" s="40"/>
      <c r="O97" s="24"/>
      <c r="Q97" s="8"/>
      <c r="R97" s="8"/>
      <c r="S97" s="8"/>
    </row>
    <row r="98" spans="2:19" s="9" customFormat="1" ht="15.75" customHeight="1" collapsed="1">
      <c r="B98" s="9">
        <v>1</v>
      </c>
      <c r="C98" s="31">
        <f>+'⑧月'!C98</f>
        <v>0</v>
      </c>
      <c r="D98" s="21">
        <f t="shared" si="2"/>
      </c>
      <c r="E98" s="32">
        <f>+'⑧月'!O98</f>
        <v>0</v>
      </c>
      <c r="F98" s="33"/>
      <c r="G98" s="33"/>
      <c r="H98" s="34"/>
      <c r="I98" s="35"/>
      <c r="J98" s="34"/>
      <c r="K98" s="48"/>
      <c r="L98" s="36"/>
      <c r="M98" s="36"/>
      <c r="N98" s="36"/>
      <c r="O98" s="41">
        <f>+E98+F98-SUM(I97:N98)</f>
        <v>0</v>
      </c>
      <c r="Q98" s="8"/>
      <c r="R98" s="8"/>
      <c r="S98" s="8"/>
    </row>
    <row r="99" spans="2:19" s="9" customFormat="1" ht="15.75" customHeight="1" hidden="1" outlineLevel="1">
      <c r="B99" s="9">
        <v>1</v>
      </c>
      <c r="C99" s="30"/>
      <c r="D99" s="30">
        <f t="shared" si="2"/>
      </c>
      <c r="E99" s="24"/>
      <c r="F99" s="22"/>
      <c r="G99" s="37"/>
      <c r="H99" s="38"/>
      <c r="I99" s="39"/>
      <c r="J99" s="43"/>
      <c r="K99" s="47"/>
      <c r="L99" s="40"/>
      <c r="M99" s="40"/>
      <c r="N99" s="40"/>
      <c r="O99" s="24"/>
      <c r="Q99" s="8"/>
      <c r="R99" s="8"/>
      <c r="S99" s="8"/>
    </row>
    <row r="100" spans="2:16" ht="15.75" customHeight="1" collapsed="1">
      <c r="B100" s="9">
        <v>1</v>
      </c>
      <c r="C100" s="31">
        <f>+'⑧月'!C100</f>
        <v>0</v>
      </c>
      <c r="D100" s="21">
        <f t="shared" si="2"/>
      </c>
      <c r="E100" s="32">
        <f>+'⑧月'!O100</f>
        <v>0</v>
      </c>
      <c r="F100" s="33"/>
      <c r="G100" s="33"/>
      <c r="H100" s="34"/>
      <c r="I100" s="35"/>
      <c r="J100" s="34"/>
      <c r="K100" s="48"/>
      <c r="L100" s="36"/>
      <c r="M100" s="36"/>
      <c r="N100" s="36"/>
      <c r="O100" s="41">
        <f>+E100+F100-SUM(I99:N100)</f>
        <v>0</v>
      </c>
      <c r="P100" s="9"/>
    </row>
    <row r="101" spans="2:16" ht="15.75" customHeight="1" hidden="1" outlineLevel="1">
      <c r="B101" s="9">
        <v>1</v>
      </c>
      <c r="C101" s="30"/>
      <c r="D101" s="30">
        <f t="shared" si="2"/>
      </c>
      <c r="E101" s="24"/>
      <c r="F101" s="22"/>
      <c r="G101" s="37"/>
      <c r="H101" s="38"/>
      <c r="I101" s="39"/>
      <c r="J101" s="43"/>
      <c r="K101" s="47"/>
      <c r="L101" s="40"/>
      <c r="M101" s="40"/>
      <c r="N101" s="40"/>
      <c r="O101" s="24"/>
      <c r="P101" s="9"/>
    </row>
    <row r="102" spans="2:16" ht="15.75" customHeight="1" collapsed="1">
      <c r="B102" s="9">
        <v>1</v>
      </c>
      <c r="C102" s="31">
        <f>+'⑧月'!C102</f>
        <v>0</v>
      </c>
      <c r="D102" s="21">
        <f t="shared" si="2"/>
      </c>
      <c r="E102" s="32">
        <f>+'⑧月'!O102</f>
        <v>0</v>
      </c>
      <c r="F102" s="33"/>
      <c r="G102" s="33"/>
      <c r="H102" s="34"/>
      <c r="I102" s="35"/>
      <c r="J102" s="34"/>
      <c r="K102" s="48"/>
      <c r="L102" s="36"/>
      <c r="M102" s="36"/>
      <c r="N102" s="36"/>
      <c r="O102" s="41">
        <f>+E102+F102-SUM(I101:N102)</f>
        <v>0</v>
      </c>
      <c r="P102" s="9"/>
    </row>
    <row r="103" spans="2:16" ht="15.75" customHeight="1" hidden="1" outlineLevel="1">
      <c r="B103" s="9">
        <v>1</v>
      </c>
      <c r="C103" s="30"/>
      <c r="D103" s="30">
        <f t="shared" si="2"/>
      </c>
      <c r="E103" s="24"/>
      <c r="F103" s="22"/>
      <c r="G103" s="37"/>
      <c r="H103" s="38"/>
      <c r="I103" s="39"/>
      <c r="J103" s="43"/>
      <c r="K103" s="47"/>
      <c r="L103" s="40"/>
      <c r="M103" s="40"/>
      <c r="N103" s="40"/>
      <c r="O103" s="24"/>
      <c r="P103" s="9"/>
    </row>
    <row r="104" spans="2:16" ht="15.75" customHeight="1" collapsed="1">
      <c r="B104" s="9">
        <v>1</v>
      </c>
      <c r="C104" s="49">
        <f>+'⑧月'!C104</f>
        <v>0</v>
      </c>
      <c r="D104" s="11">
        <f t="shared" si="2"/>
      </c>
      <c r="E104" s="50">
        <f>+'⑧月'!O104</f>
        <v>0</v>
      </c>
      <c r="F104" s="51"/>
      <c r="G104" s="51"/>
      <c r="H104" s="52"/>
      <c r="I104" s="53"/>
      <c r="J104" s="52"/>
      <c r="K104" s="54"/>
      <c r="L104" s="55"/>
      <c r="M104" s="55"/>
      <c r="N104" s="55"/>
      <c r="O104" s="56">
        <f>+E104+F104-SUM(I103:N104)</f>
        <v>0</v>
      </c>
      <c r="P104" s="9"/>
    </row>
    <row r="105" spans="2:16" ht="15.75" customHeight="1" hidden="1" outlineLevel="1">
      <c r="B105" s="9">
        <v>1</v>
      </c>
      <c r="C105" s="30"/>
      <c r="D105" s="30">
        <f t="shared" si="2"/>
      </c>
      <c r="E105" s="24"/>
      <c r="F105" s="22"/>
      <c r="G105" s="37"/>
      <c r="H105" s="38"/>
      <c r="I105" s="39"/>
      <c r="J105" s="43"/>
      <c r="K105" s="47"/>
      <c r="L105" s="40"/>
      <c r="M105" s="40"/>
      <c r="N105" s="40"/>
      <c r="O105" s="24"/>
      <c r="P105" s="9"/>
    </row>
    <row r="106" spans="2:16" ht="15.75" customHeight="1" collapsed="1">
      <c r="B106" s="9">
        <v>1</v>
      </c>
      <c r="C106" s="31">
        <f>+'⑧月'!C106</f>
        <v>0</v>
      </c>
      <c r="D106" s="21">
        <f t="shared" si="2"/>
      </c>
      <c r="E106" s="32">
        <f>+'⑧月'!O106</f>
        <v>0</v>
      </c>
      <c r="F106" s="33"/>
      <c r="G106" s="33"/>
      <c r="H106" s="34"/>
      <c r="I106" s="35"/>
      <c r="J106" s="34"/>
      <c r="K106" s="48"/>
      <c r="L106" s="36"/>
      <c r="M106" s="36"/>
      <c r="N106" s="36"/>
      <c r="O106" s="41">
        <f>+E106+F106-SUM(I105:N106)</f>
        <v>0</v>
      </c>
      <c r="P106" s="9"/>
    </row>
    <row r="107" spans="2:16" ht="15.75" customHeight="1" hidden="1" outlineLevel="1">
      <c r="B107" s="9">
        <v>1</v>
      </c>
      <c r="C107" s="30"/>
      <c r="D107" s="30">
        <f t="shared" si="2"/>
      </c>
      <c r="E107" s="24"/>
      <c r="F107" s="22"/>
      <c r="G107" s="37"/>
      <c r="H107" s="38"/>
      <c r="I107" s="39"/>
      <c r="J107" s="43"/>
      <c r="K107" s="47"/>
      <c r="L107" s="40"/>
      <c r="M107" s="40"/>
      <c r="N107" s="40"/>
      <c r="O107" s="24"/>
      <c r="P107" s="9"/>
    </row>
    <row r="108" spans="2:16" ht="15.75" customHeight="1" collapsed="1">
      <c r="B108" s="9">
        <v>1</v>
      </c>
      <c r="C108" s="31">
        <f>+'⑧月'!C108</f>
        <v>0</v>
      </c>
      <c r="D108" s="21">
        <f t="shared" si="2"/>
      </c>
      <c r="E108" s="32">
        <f>+'⑧月'!O108</f>
        <v>0</v>
      </c>
      <c r="F108" s="33"/>
      <c r="G108" s="33"/>
      <c r="H108" s="34"/>
      <c r="I108" s="35"/>
      <c r="J108" s="34"/>
      <c r="K108" s="48"/>
      <c r="L108" s="36"/>
      <c r="M108" s="36"/>
      <c r="N108" s="36"/>
      <c r="O108" s="41">
        <f>+E108+F108-SUM(I107:N108)</f>
        <v>0</v>
      </c>
      <c r="P108" s="9"/>
    </row>
    <row r="109" spans="2:16" ht="15.75" customHeight="1" hidden="1" outlineLevel="1">
      <c r="B109" s="9">
        <v>1</v>
      </c>
      <c r="C109" s="30"/>
      <c r="D109" s="30">
        <f t="shared" si="2"/>
      </c>
      <c r="E109" s="24"/>
      <c r="F109" s="22"/>
      <c r="G109" s="37"/>
      <c r="H109" s="38"/>
      <c r="I109" s="39"/>
      <c r="J109" s="43"/>
      <c r="K109" s="47"/>
      <c r="L109" s="40"/>
      <c r="M109" s="40"/>
      <c r="N109" s="40"/>
      <c r="O109" s="24"/>
      <c r="P109" s="9"/>
    </row>
    <row r="110" spans="2:16" ht="15.75" customHeight="1" collapsed="1">
      <c r="B110" s="9">
        <v>1</v>
      </c>
      <c r="C110" s="31">
        <f>+'⑧月'!C110</f>
        <v>0</v>
      </c>
      <c r="D110" s="21">
        <f t="shared" si="2"/>
      </c>
      <c r="E110" s="32">
        <f>+'⑧月'!O110</f>
        <v>0</v>
      </c>
      <c r="F110" s="33"/>
      <c r="G110" s="33"/>
      <c r="H110" s="34"/>
      <c r="I110" s="35"/>
      <c r="J110" s="34"/>
      <c r="K110" s="48"/>
      <c r="L110" s="36"/>
      <c r="M110" s="36"/>
      <c r="N110" s="36"/>
      <c r="O110" s="41">
        <f>+E110+F110-SUM(I109:N110)</f>
        <v>0</v>
      </c>
      <c r="P110" s="9"/>
    </row>
    <row r="111" spans="2:16" ht="15.75" customHeight="1" hidden="1" outlineLevel="1">
      <c r="B111" s="9">
        <v>1</v>
      </c>
      <c r="C111" s="30"/>
      <c r="D111" s="30">
        <f t="shared" si="2"/>
      </c>
      <c r="E111" s="24"/>
      <c r="F111" s="22"/>
      <c r="G111" s="37"/>
      <c r="H111" s="38"/>
      <c r="I111" s="39"/>
      <c r="J111" s="43"/>
      <c r="K111" s="47"/>
      <c r="L111" s="40"/>
      <c r="M111" s="40"/>
      <c r="N111" s="40"/>
      <c r="O111" s="24"/>
      <c r="P111" s="9"/>
    </row>
    <row r="112" spans="2:16" ht="15.75" customHeight="1" collapsed="1">
      <c r="B112" s="9">
        <v>1</v>
      </c>
      <c r="C112" s="31">
        <f>+'⑧月'!C112</f>
        <v>0</v>
      </c>
      <c r="D112" s="21">
        <f t="shared" si="2"/>
      </c>
      <c r="E112" s="32">
        <f>+'⑧月'!O112</f>
        <v>0</v>
      </c>
      <c r="F112" s="33"/>
      <c r="G112" s="33"/>
      <c r="H112" s="34"/>
      <c r="I112" s="35"/>
      <c r="J112" s="34"/>
      <c r="K112" s="48"/>
      <c r="L112" s="36"/>
      <c r="M112" s="36"/>
      <c r="N112" s="36"/>
      <c r="O112" s="41">
        <f>+E112+F112-SUM(I111:N112)</f>
        <v>0</v>
      </c>
      <c r="P112" s="9"/>
    </row>
    <row r="113" spans="2:16" ht="15.75" customHeight="1" hidden="1" outlineLevel="1">
      <c r="B113" s="9">
        <v>1</v>
      </c>
      <c r="C113" s="30"/>
      <c r="D113" s="30">
        <f t="shared" si="2"/>
      </c>
      <c r="E113" s="24"/>
      <c r="F113" s="22"/>
      <c r="G113" s="37"/>
      <c r="H113" s="38"/>
      <c r="I113" s="39"/>
      <c r="J113" s="43"/>
      <c r="K113" s="47"/>
      <c r="L113" s="40"/>
      <c r="M113" s="40"/>
      <c r="N113" s="40"/>
      <c r="O113" s="24"/>
      <c r="P113" s="9"/>
    </row>
    <row r="114" spans="2:16" ht="15.75" customHeight="1" collapsed="1">
      <c r="B114" s="9">
        <v>1</v>
      </c>
      <c r="C114" s="49">
        <f>+'⑧月'!C114</f>
        <v>0</v>
      </c>
      <c r="D114" s="11">
        <f t="shared" si="2"/>
      </c>
      <c r="E114" s="50">
        <f>+'⑧月'!O114</f>
        <v>0</v>
      </c>
      <c r="F114" s="51"/>
      <c r="G114" s="51"/>
      <c r="H114" s="52"/>
      <c r="I114" s="53"/>
      <c r="J114" s="52"/>
      <c r="K114" s="54"/>
      <c r="L114" s="55"/>
      <c r="M114" s="55"/>
      <c r="N114" s="55"/>
      <c r="O114" s="56">
        <f>+E114+F114-SUM(I113:N114)</f>
        <v>0</v>
      </c>
      <c r="P114" s="9"/>
    </row>
    <row r="115" spans="2:16" ht="15.75" customHeight="1" hidden="1" outlineLevel="1">
      <c r="B115" s="9">
        <v>1</v>
      </c>
      <c r="C115" s="30"/>
      <c r="D115" s="30">
        <f t="shared" si="2"/>
      </c>
      <c r="E115" s="24"/>
      <c r="F115" s="22"/>
      <c r="G115" s="37"/>
      <c r="H115" s="38"/>
      <c r="I115" s="39"/>
      <c r="J115" s="43"/>
      <c r="K115" s="47"/>
      <c r="L115" s="40"/>
      <c r="M115" s="40"/>
      <c r="N115" s="40"/>
      <c r="O115" s="24"/>
      <c r="P115" s="9"/>
    </row>
    <row r="116" spans="2:16" ht="15.75" customHeight="1" collapsed="1">
      <c r="B116" s="9">
        <v>1</v>
      </c>
      <c r="C116" s="31">
        <f>+'⑧月'!C116</f>
        <v>0</v>
      </c>
      <c r="D116" s="21">
        <f t="shared" si="2"/>
      </c>
      <c r="E116" s="32">
        <f>+'⑧月'!O116</f>
        <v>0</v>
      </c>
      <c r="F116" s="33"/>
      <c r="G116" s="33"/>
      <c r="H116" s="34"/>
      <c r="I116" s="35"/>
      <c r="J116" s="34"/>
      <c r="K116" s="48"/>
      <c r="L116" s="36"/>
      <c r="M116" s="36"/>
      <c r="N116" s="36"/>
      <c r="O116" s="41">
        <f>+E116+F116-SUM(I115:N116)</f>
        <v>0</v>
      </c>
      <c r="P116" s="9"/>
    </row>
    <row r="117" spans="2:16" ht="15.75" customHeight="1" hidden="1" outlineLevel="1">
      <c r="B117" s="9">
        <v>1</v>
      </c>
      <c r="C117" s="30"/>
      <c r="D117" s="30">
        <f t="shared" si="2"/>
      </c>
      <c r="E117" s="24"/>
      <c r="F117" s="22"/>
      <c r="G117" s="37"/>
      <c r="H117" s="38"/>
      <c r="I117" s="39"/>
      <c r="J117" s="43"/>
      <c r="K117" s="47"/>
      <c r="L117" s="40"/>
      <c r="M117" s="40"/>
      <c r="N117" s="40"/>
      <c r="O117" s="24"/>
      <c r="P117" s="9"/>
    </row>
    <row r="118" spans="2:16" ht="15.75" customHeight="1" collapsed="1">
      <c r="B118" s="9">
        <v>1</v>
      </c>
      <c r="C118" s="31">
        <f>+'⑧月'!C118</f>
        <v>0</v>
      </c>
      <c r="D118" s="21">
        <f t="shared" si="2"/>
      </c>
      <c r="E118" s="32">
        <f>+'⑧月'!O118</f>
        <v>0</v>
      </c>
      <c r="F118" s="33"/>
      <c r="G118" s="33"/>
      <c r="H118" s="34"/>
      <c r="I118" s="35"/>
      <c r="J118" s="34"/>
      <c r="K118" s="48"/>
      <c r="L118" s="36"/>
      <c r="M118" s="36"/>
      <c r="N118" s="36"/>
      <c r="O118" s="41">
        <f>+E118+F118-SUM(I117:N118)</f>
        <v>0</v>
      </c>
      <c r="P118" s="25"/>
    </row>
    <row r="119" spans="2:16" ht="15.75" customHeight="1" hidden="1" outlineLevel="1">
      <c r="B119" s="9">
        <v>1</v>
      </c>
      <c r="C119" s="30"/>
      <c r="D119" s="30">
        <f t="shared" si="2"/>
      </c>
      <c r="E119" s="24"/>
      <c r="F119" s="22"/>
      <c r="G119" s="37"/>
      <c r="H119" s="38"/>
      <c r="I119" s="39"/>
      <c r="J119" s="43"/>
      <c r="K119" s="47"/>
      <c r="L119" s="40"/>
      <c r="M119" s="40"/>
      <c r="N119" s="40"/>
      <c r="O119" s="24"/>
      <c r="P119" s="9"/>
    </row>
    <row r="120" spans="2:16" ht="15.75" customHeight="1" collapsed="1">
      <c r="B120" s="9">
        <v>1</v>
      </c>
      <c r="C120" s="31">
        <f>+'⑧月'!C120</f>
        <v>0</v>
      </c>
      <c r="D120" s="21">
        <f t="shared" si="2"/>
      </c>
      <c r="E120" s="32">
        <f>+'⑧月'!O120</f>
        <v>0</v>
      </c>
      <c r="F120" s="33"/>
      <c r="G120" s="33"/>
      <c r="H120" s="34"/>
      <c r="I120" s="35"/>
      <c r="J120" s="34"/>
      <c r="K120" s="48"/>
      <c r="L120" s="36"/>
      <c r="M120" s="36"/>
      <c r="N120" s="36"/>
      <c r="O120" s="41">
        <f>+E120+F120-SUM(I119:N120)</f>
        <v>0</v>
      </c>
      <c r="P120" s="8"/>
    </row>
    <row r="121" spans="2:16" ht="15.75" customHeight="1" hidden="1" outlineLevel="1">
      <c r="B121" s="9">
        <v>1</v>
      </c>
      <c r="C121" s="30"/>
      <c r="D121" s="30">
        <f t="shared" si="2"/>
      </c>
      <c r="E121" s="24"/>
      <c r="F121" s="22"/>
      <c r="G121" s="37"/>
      <c r="H121" s="38"/>
      <c r="I121" s="39"/>
      <c r="J121" s="43"/>
      <c r="K121" s="47"/>
      <c r="L121" s="40"/>
      <c r="M121" s="40"/>
      <c r="N121" s="40"/>
      <c r="O121" s="24"/>
      <c r="P121" s="9"/>
    </row>
    <row r="122" spans="2:16" ht="15.75" customHeight="1" collapsed="1">
      <c r="B122" s="9">
        <v>1</v>
      </c>
      <c r="C122" s="31">
        <f>+'⑧月'!C122</f>
        <v>0</v>
      </c>
      <c r="D122" s="21">
        <f t="shared" si="2"/>
      </c>
      <c r="E122" s="32">
        <f>+'⑧月'!O122</f>
        <v>0</v>
      </c>
      <c r="F122" s="33"/>
      <c r="G122" s="33"/>
      <c r="H122" s="34"/>
      <c r="I122" s="35"/>
      <c r="J122" s="34"/>
      <c r="K122" s="48"/>
      <c r="L122" s="36"/>
      <c r="M122" s="36"/>
      <c r="N122" s="36"/>
      <c r="O122" s="41">
        <f>+E122+F122-SUM(I121:N122)</f>
        <v>0</v>
      </c>
      <c r="P122" s="26"/>
    </row>
    <row r="123" spans="2:16" ht="15.75" customHeight="1" hidden="1" outlineLevel="1">
      <c r="B123" s="9">
        <v>1</v>
      </c>
      <c r="C123" s="30"/>
      <c r="D123" s="30">
        <f t="shared" si="2"/>
      </c>
      <c r="E123" s="24"/>
      <c r="F123" s="22"/>
      <c r="G123" s="37"/>
      <c r="H123" s="38"/>
      <c r="I123" s="39"/>
      <c r="J123" s="43"/>
      <c r="K123" s="47"/>
      <c r="L123" s="40"/>
      <c r="M123" s="40"/>
      <c r="N123" s="40"/>
      <c r="O123" s="24"/>
      <c r="P123" s="9"/>
    </row>
    <row r="124" spans="2:16" ht="15.75" customHeight="1" collapsed="1">
      <c r="B124" s="9">
        <v>1</v>
      </c>
      <c r="C124" s="49">
        <f>+'⑧月'!C124</f>
        <v>0</v>
      </c>
      <c r="D124" s="11">
        <f t="shared" si="2"/>
      </c>
      <c r="E124" s="50">
        <f>+'⑧月'!O124</f>
        <v>0</v>
      </c>
      <c r="F124" s="51"/>
      <c r="G124" s="51"/>
      <c r="H124" s="52"/>
      <c r="I124" s="53"/>
      <c r="J124" s="52"/>
      <c r="K124" s="54"/>
      <c r="L124" s="55"/>
      <c r="M124" s="55"/>
      <c r="N124" s="55"/>
      <c r="O124" s="56">
        <f>+E124+F124-SUM(I123:N124)</f>
        <v>0</v>
      </c>
      <c r="P124" s="8"/>
    </row>
    <row r="125" spans="5:16" ht="15.75" customHeight="1">
      <c r="E125" s="1"/>
      <c r="F125" s="42"/>
      <c r="G125" s="1"/>
      <c r="H125" s="1"/>
      <c r="I125" s="1"/>
      <c r="J125" s="1"/>
      <c r="K125" s="1"/>
      <c r="L125" s="1"/>
      <c r="M125" s="1"/>
      <c r="N125" s="1"/>
      <c r="O125" s="1"/>
      <c r="P125" s="9"/>
    </row>
    <row r="126" spans="3:16" ht="15.75" customHeight="1">
      <c r="C126" s="27"/>
      <c r="D126" s="28"/>
      <c r="E126" s="23"/>
      <c r="F126" s="43"/>
      <c r="G126" s="23"/>
      <c r="H126" s="23"/>
      <c r="I126" s="23"/>
      <c r="J126" s="23"/>
      <c r="K126" s="23"/>
      <c r="L126" s="23"/>
      <c r="M126" s="23"/>
      <c r="N126" s="23"/>
      <c r="O126" s="23"/>
      <c r="P126" s="9"/>
    </row>
  </sheetData>
  <sheetProtection/>
  <autoFilter ref="B4:D4"/>
  <printOptions/>
  <pageMargins left="0.4330708661417323" right="0.1968503937007874" top="0.2" bottom="0.35433070866141736" header="0.2" footer="0.1968503937007874"/>
  <pageSetup fitToHeight="5" horizontalDpi="300" verticalDpi="300" orientation="landscape" paperSize="9" scale="10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B2:S126"/>
  <sheetViews>
    <sheetView showGridLines="0" workbookViewId="0" topLeftCell="A1">
      <pane xSplit="4" ySplit="4" topLeftCell="E5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4" sqref="F4"/>
    </sheetView>
  </sheetViews>
  <sheetFormatPr defaultColWidth="9.140625" defaultRowHeight="15.75" customHeight="1" outlineLevelRow="1"/>
  <cols>
    <col min="1" max="1" width="2.140625" style="1" customWidth="1"/>
    <col min="2" max="2" width="4.8515625" style="1" hidden="1" customWidth="1"/>
    <col min="3" max="3" width="15.140625" style="1" customWidth="1"/>
    <col min="4" max="4" width="2.8515625" style="1" customWidth="1"/>
    <col min="5" max="6" width="13.00390625" style="8" customWidth="1"/>
    <col min="7" max="8" width="4.7109375" style="8" customWidth="1"/>
    <col min="9" max="15" width="13.00390625" style="8" customWidth="1"/>
    <col min="16" max="16" width="9.57421875" style="1" bestFit="1" customWidth="1"/>
    <col min="17" max="17" width="9.140625" style="8" customWidth="1"/>
    <col min="18" max="18" width="9.57421875" style="8" bestFit="1" customWidth="1"/>
    <col min="19" max="19" width="9.140625" style="8" customWidth="1"/>
    <col min="20" max="16384" width="9.140625" style="1" customWidth="1"/>
  </cols>
  <sheetData>
    <row r="2" spans="3:15" ht="15.75" customHeight="1">
      <c r="C2" s="2"/>
      <c r="D2" s="3" t="s">
        <v>4</v>
      </c>
      <c r="E2" s="4"/>
      <c r="F2" s="29" t="str">
        <f>+'月名修正'!E15</f>
        <v>３月</v>
      </c>
      <c r="G2" s="5" t="s">
        <v>5</v>
      </c>
      <c r="H2" s="6"/>
      <c r="I2" s="6"/>
      <c r="J2" s="6"/>
      <c r="K2" s="6"/>
      <c r="L2" s="6"/>
      <c r="M2" s="6"/>
      <c r="N2" s="6"/>
      <c r="O2" s="7"/>
    </row>
    <row r="3" spans="3:19" s="9" customFormat="1" ht="15.75" customHeight="1">
      <c r="C3" s="10" t="s">
        <v>8</v>
      </c>
      <c r="D3" s="11" t="s">
        <v>6</v>
      </c>
      <c r="E3" s="10" t="s">
        <v>0</v>
      </c>
      <c r="F3" s="10" t="s">
        <v>61</v>
      </c>
      <c r="G3" s="57" t="s">
        <v>29</v>
      </c>
      <c r="H3" s="58" t="s">
        <v>23</v>
      </c>
      <c r="I3" s="13" t="str">
        <f>+'⑨月'!I3</f>
        <v>相殺</v>
      </c>
      <c r="J3" s="12" t="str">
        <f>+'⑨月'!J3</f>
        <v>現金</v>
      </c>
      <c r="K3" s="46" t="str">
        <f>+'⑨月'!K3</f>
        <v>小切手</v>
      </c>
      <c r="L3" s="14" t="str">
        <f>+'⑨月'!L3</f>
        <v>普通預金</v>
      </c>
      <c r="M3" s="14" t="str">
        <f>+'⑨月'!M3</f>
        <v>手形</v>
      </c>
      <c r="N3" s="14" t="str">
        <f>+'⑨月'!N3</f>
        <v>値　引</v>
      </c>
      <c r="O3" s="15" t="s">
        <v>3</v>
      </c>
      <c r="Q3" s="8"/>
      <c r="R3" s="8"/>
      <c r="S3" s="8"/>
    </row>
    <row r="4" spans="3:19" s="9" customFormat="1" ht="15.75" customHeight="1">
      <c r="C4" s="10" t="s">
        <v>7</v>
      </c>
      <c r="D4" s="16"/>
      <c r="E4" s="17">
        <f>SUBTOTAL(9,E5:E124)</f>
        <v>1</v>
      </c>
      <c r="F4" s="17">
        <f>SUBTOTAL(9,F5:F124)</f>
        <v>0</v>
      </c>
      <c r="G4" s="10" t="s">
        <v>9</v>
      </c>
      <c r="H4" s="12" t="s">
        <v>10</v>
      </c>
      <c r="I4" s="18">
        <f aca="true" t="shared" si="0" ref="I4:O4">SUBTOTAL(9,I5:I124)</f>
        <v>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20">
        <f t="shared" si="0"/>
        <v>1</v>
      </c>
      <c r="Q4" s="8"/>
      <c r="R4" s="8"/>
      <c r="S4" s="8"/>
    </row>
    <row r="5" spans="2:19" s="9" customFormat="1" ht="15.75" customHeight="1" hidden="1" outlineLevel="1">
      <c r="B5" s="9">
        <v>1</v>
      </c>
      <c r="C5" s="30"/>
      <c r="D5" s="30">
        <f>IF(SUM(E5:N5)&gt;0,1,"")</f>
      </c>
      <c r="E5" s="7"/>
      <c r="F5" s="22"/>
      <c r="G5" s="37"/>
      <c r="H5" s="38"/>
      <c r="I5" s="39"/>
      <c r="J5" s="43"/>
      <c r="K5" s="47"/>
      <c r="L5" s="40"/>
      <c r="M5" s="40"/>
      <c r="N5" s="40"/>
      <c r="O5" s="24"/>
      <c r="Q5" s="8"/>
      <c r="R5" s="8"/>
      <c r="S5" s="8"/>
    </row>
    <row r="6" spans="2:19" s="9" customFormat="1" ht="15.75" customHeight="1" collapsed="1">
      <c r="B6" s="9">
        <v>1</v>
      </c>
      <c r="C6" s="31">
        <f>+'⑨月'!C6</f>
        <v>0</v>
      </c>
      <c r="D6" s="21">
        <f>IF(SUM(E6:N6)&gt;0,1,"")</f>
        <v>1</v>
      </c>
      <c r="E6" s="32">
        <f>+'⑨月'!O6</f>
        <v>1</v>
      </c>
      <c r="F6" s="33"/>
      <c r="G6" s="33"/>
      <c r="H6" s="34"/>
      <c r="I6" s="35"/>
      <c r="J6" s="34"/>
      <c r="K6" s="48"/>
      <c r="L6" s="36"/>
      <c r="M6" s="36"/>
      <c r="N6" s="36"/>
      <c r="O6" s="41">
        <f>+E6+F6-SUM(I5:N6)</f>
        <v>1</v>
      </c>
      <c r="Q6" s="8"/>
      <c r="R6" s="8"/>
      <c r="S6" s="8"/>
    </row>
    <row r="7" spans="2:19" s="9" customFormat="1" ht="15.75" customHeight="1" hidden="1" outlineLevel="1">
      <c r="B7" s="9">
        <v>1</v>
      </c>
      <c r="C7" s="30"/>
      <c r="D7" s="30">
        <f>IF(SUM(E7:N7)&gt;0,1,"")</f>
      </c>
      <c r="E7" s="24"/>
      <c r="F7" s="22"/>
      <c r="G7" s="37"/>
      <c r="H7" s="38"/>
      <c r="I7" s="39"/>
      <c r="J7" s="43"/>
      <c r="K7" s="47"/>
      <c r="L7" s="40"/>
      <c r="M7" s="40"/>
      <c r="N7" s="40"/>
      <c r="O7" s="24"/>
      <c r="Q7" s="8"/>
      <c r="R7" s="8"/>
      <c r="S7" s="8"/>
    </row>
    <row r="8" spans="2:19" s="9" customFormat="1" ht="15.75" customHeight="1" collapsed="1">
      <c r="B8" s="9">
        <v>1</v>
      </c>
      <c r="C8" s="31">
        <f>+'⑨月'!C8</f>
        <v>0</v>
      </c>
      <c r="D8" s="21">
        <f>IF(SUM(E8:N8)&gt;0,1,"")</f>
      </c>
      <c r="E8" s="32">
        <f>+'⑨月'!O8</f>
        <v>0</v>
      </c>
      <c r="F8" s="33"/>
      <c r="G8" s="33"/>
      <c r="H8" s="34"/>
      <c r="I8" s="35"/>
      <c r="J8" s="34"/>
      <c r="K8" s="48"/>
      <c r="L8" s="36"/>
      <c r="M8" s="36"/>
      <c r="N8" s="36"/>
      <c r="O8" s="41">
        <f>+E8+F8-SUM(I7:N8)</f>
        <v>0</v>
      </c>
      <c r="Q8" s="8"/>
      <c r="R8" s="8"/>
      <c r="S8" s="8"/>
    </row>
    <row r="9" spans="2:19" s="9" customFormat="1" ht="15.75" customHeight="1" hidden="1" outlineLevel="1">
      <c r="B9" s="9">
        <v>1</v>
      </c>
      <c r="C9" s="30"/>
      <c r="D9" s="30">
        <f aca="true" t="shared" si="1" ref="D9:D70">IF(SUM(E9:N9)&gt;0,1,"")</f>
      </c>
      <c r="E9" s="24"/>
      <c r="F9" s="22"/>
      <c r="G9" s="37"/>
      <c r="H9" s="38"/>
      <c r="I9" s="39"/>
      <c r="J9" s="43"/>
      <c r="K9" s="47"/>
      <c r="L9" s="40"/>
      <c r="M9" s="40"/>
      <c r="N9" s="40"/>
      <c r="O9" s="24"/>
      <c r="Q9" s="8"/>
      <c r="R9" s="8"/>
      <c r="S9" s="8"/>
    </row>
    <row r="10" spans="2:16" ht="15.75" customHeight="1" collapsed="1">
      <c r="B10" s="9">
        <v>1</v>
      </c>
      <c r="C10" s="31">
        <f>+'⑨月'!C10</f>
        <v>0</v>
      </c>
      <c r="D10" s="21">
        <f>IF(SUM(E10:N10)&gt;0,1,"")</f>
      </c>
      <c r="E10" s="32">
        <f>+'⑨月'!O10</f>
        <v>0</v>
      </c>
      <c r="F10" s="33"/>
      <c r="G10" s="33"/>
      <c r="H10" s="34"/>
      <c r="I10" s="35"/>
      <c r="J10" s="34"/>
      <c r="K10" s="48"/>
      <c r="L10" s="36"/>
      <c r="M10" s="36"/>
      <c r="N10" s="36"/>
      <c r="O10" s="41">
        <f>+E10+F10-SUM(I9:N10)</f>
        <v>0</v>
      </c>
      <c r="P10" s="9"/>
    </row>
    <row r="11" spans="2:16" ht="15.75" customHeight="1" hidden="1" outlineLevel="1">
      <c r="B11" s="9">
        <v>1</v>
      </c>
      <c r="C11" s="30"/>
      <c r="D11" s="30">
        <f t="shared" si="1"/>
      </c>
      <c r="E11" s="24"/>
      <c r="F11" s="22"/>
      <c r="G11" s="37"/>
      <c r="H11" s="38"/>
      <c r="I11" s="39"/>
      <c r="J11" s="43"/>
      <c r="K11" s="47"/>
      <c r="L11" s="40"/>
      <c r="M11" s="40"/>
      <c r="N11" s="40"/>
      <c r="O11" s="24"/>
      <c r="P11" s="9"/>
    </row>
    <row r="12" spans="2:16" ht="15.75" customHeight="1" collapsed="1">
      <c r="B12" s="9">
        <v>1</v>
      </c>
      <c r="C12" s="31">
        <f>+'⑨月'!C12</f>
        <v>0</v>
      </c>
      <c r="D12" s="21">
        <f t="shared" si="1"/>
      </c>
      <c r="E12" s="32">
        <f>+'⑨月'!O12</f>
        <v>0</v>
      </c>
      <c r="F12" s="33"/>
      <c r="G12" s="33"/>
      <c r="H12" s="34"/>
      <c r="I12" s="35"/>
      <c r="J12" s="34"/>
      <c r="K12" s="48"/>
      <c r="L12" s="36"/>
      <c r="M12" s="36"/>
      <c r="N12" s="36"/>
      <c r="O12" s="41">
        <f>+E12+F12-SUM(I11:N12)</f>
        <v>0</v>
      </c>
      <c r="P12" s="9"/>
    </row>
    <row r="13" spans="2:16" ht="15.75" customHeight="1" hidden="1" outlineLevel="1">
      <c r="B13" s="9">
        <v>1</v>
      </c>
      <c r="C13" s="30"/>
      <c r="D13" s="30">
        <f t="shared" si="1"/>
      </c>
      <c r="E13" s="24"/>
      <c r="F13" s="22"/>
      <c r="G13" s="37"/>
      <c r="H13" s="38"/>
      <c r="I13" s="39"/>
      <c r="J13" s="43"/>
      <c r="K13" s="47"/>
      <c r="L13" s="40"/>
      <c r="M13" s="40"/>
      <c r="N13" s="40"/>
      <c r="O13" s="24"/>
      <c r="P13" s="9"/>
    </row>
    <row r="14" spans="2:16" ht="15.75" customHeight="1" collapsed="1">
      <c r="B14" s="9">
        <v>1</v>
      </c>
      <c r="C14" s="49">
        <f>+'⑨月'!C14</f>
        <v>0</v>
      </c>
      <c r="D14" s="11">
        <f t="shared" si="1"/>
      </c>
      <c r="E14" s="50">
        <f>+'⑨月'!O14</f>
        <v>0</v>
      </c>
      <c r="F14" s="51"/>
      <c r="G14" s="51"/>
      <c r="H14" s="52"/>
      <c r="I14" s="53"/>
      <c r="J14" s="52"/>
      <c r="K14" s="54"/>
      <c r="L14" s="55"/>
      <c r="M14" s="55"/>
      <c r="N14" s="55"/>
      <c r="O14" s="56">
        <f>+E14+F14-SUM(I13:N14)</f>
        <v>0</v>
      </c>
      <c r="P14" s="9"/>
    </row>
    <row r="15" spans="2:16" ht="15.75" customHeight="1" hidden="1" outlineLevel="1">
      <c r="B15" s="9">
        <v>1</v>
      </c>
      <c r="C15" s="30"/>
      <c r="D15" s="30">
        <f t="shared" si="1"/>
      </c>
      <c r="E15" s="24"/>
      <c r="F15" s="22"/>
      <c r="G15" s="37"/>
      <c r="H15" s="38"/>
      <c r="I15" s="39"/>
      <c r="J15" s="43"/>
      <c r="K15" s="47"/>
      <c r="L15" s="40"/>
      <c r="M15" s="40"/>
      <c r="N15" s="40"/>
      <c r="O15" s="24"/>
      <c r="P15" s="9"/>
    </row>
    <row r="16" spans="2:16" ht="15.75" customHeight="1" collapsed="1">
      <c r="B16" s="9">
        <v>1</v>
      </c>
      <c r="C16" s="31">
        <f>+'⑨月'!C16</f>
        <v>0</v>
      </c>
      <c r="D16" s="21">
        <f t="shared" si="1"/>
      </c>
      <c r="E16" s="32">
        <f>+'⑨月'!O16</f>
        <v>0</v>
      </c>
      <c r="F16" s="33"/>
      <c r="G16" s="33"/>
      <c r="H16" s="34"/>
      <c r="I16" s="35"/>
      <c r="J16" s="34"/>
      <c r="K16" s="48"/>
      <c r="L16" s="36"/>
      <c r="M16" s="36"/>
      <c r="N16" s="36"/>
      <c r="O16" s="41">
        <f>+E16+F16-SUM(I15:N16)</f>
        <v>0</v>
      </c>
      <c r="P16" s="9"/>
    </row>
    <row r="17" spans="2:16" ht="15.75" customHeight="1" hidden="1" outlineLevel="1">
      <c r="B17" s="9">
        <v>1</v>
      </c>
      <c r="C17" s="30"/>
      <c r="D17" s="30">
        <f t="shared" si="1"/>
      </c>
      <c r="E17" s="24"/>
      <c r="F17" s="22"/>
      <c r="G17" s="37"/>
      <c r="H17" s="38"/>
      <c r="I17" s="39"/>
      <c r="J17" s="43"/>
      <c r="K17" s="47"/>
      <c r="L17" s="40"/>
      <c r="M17" s="40"/>
      <c r="N17" s="40"/>
      <c r="O17" s="24"/>
      <c r="P17" s="9"/>
    </row>
    <row r="18" spans="2:16" ht="15.75" customHeight="1" collapsed="1">
      <c r="B18" s="9">
        <v>1</v>
      </c>
      <c r="C18" s="31">
        <f>+'⑨月'!C18</f>
        <v>0</v>
      </c>
      <c r="D18" s="21">
        <f t="shared" si="1"/>
      </c>
      <c r="E18" s="32">
        <f>+'⑨月'!O18</f>
        <v>0</v>
      </c>
      <c r="F18" s="33"/>
      <c r="G18" s="33"/>
      <c r="H18" s="34"/>
      <c r="I18" s="35"/>
      <c r="J18" s="34"/>
      <c r="K18" s="48"/>
      <c r="L18" s="36"/>
      <c r="M18" s="36"/>
      <c r="N18" s="36"/>
      <c r="O18" s="41">
        <f>+E18+F18-SUM(I17:N18)</f>
        <v>0</v>
      </c>
      <c r="P18" s="9"/>
    </row>
    <row r="19" spans="2:16" ht="15.75" customHeight="1" hidden="1" outlineLevel="1">
      <c r="B19" s="9">
        <v>1</v>
      </c>
      <c r="C19" s="30"/>
      <c r="D19" s="30">
        <f t="shared" si="1"/>
      </c>
      <c r="E19" s="24"/>
      <c r="F19" s="22"/>
      <c r="G19" s="37"/>
      <c r="H19" s="38"/>
      <c r="I19" s="39"/>
      <c r="J19" s="43"/>
      <c r="K19" s="47"/>
      <c r="L19" s="40"/>
      <c r="M19" s="40"/>
      <c r="N19" s="40"/>
      <c r="O19" s="24"/>
      <c r="P19" s="9"/>
    </row>
    <row r="20" spans="2:16" ht="15.75" customHeight="1" collapsed="1">
      <c r="B20" s="9">
        <v>1</v>
      </c>
      <c r="C20" s="31">
        <f>+'⑨月'!C20</f>
        <v>0</v>
      </c>
      <c r="D20" s="21">
        <f t="shared" si="1"/>
      </c>
      <c r="E20" s="32">
        <f>+'⑨月'!O20</f>
        <v>0</v>
      </c>
      <c r="F20" s="33"/>
      <c r="G20" s="33"/>
      <c r="H20" s="34"/>
      <c r="I20" s="35"/>
      <c r="J20" s="34"/>
      <c r="K20" s="48"/>
      <c r="L20" s="36"/>
      <c r="M20" s="36"/>
      <c r="N20" s="36"/>
      <c r="O20" s="41">
        <f>+E20+F20-SUM(I19:N20)</f>
        <v>0</v>
      </c>
      <c r="P20" s="9"/>
    </row>
    <row r="21" spans="2:16" ht="15.75" customHeight="1" hidden="1" outlineLevel="1">
      <c r="B21" s="9">
        <v>1</v>
      </c>
      <c r="C21" s="30"/>
      <c r="D21" s="30">
        <f t="shared" si="1"/>
      </c>
      <c r="E21" s="24"/>
      <c r="F21" s="22"/>
      <c r="G21" s="37"/>
      <c r="H21" s="38"/>
      <c r="I21" s="39"/>
      <c r="J21" s="43"/>
      <c r="K21" s="47"/>
      <c r="L21" s="40"/>
      <c r="M21" s="40"/>
      <c r="N21" s="40"/>
      <c r="O21" s="24"/>
      <c r="P21" s="9"/>
    </row>
    <row r="22" spans="2:16" ht="15.75" customHeight="1" collapsed="1">
      <c r="B22" s="9">
        <v>1</v>
      </c>
      <c r="C22" s="31">
        <f>+'⑨月'!C22</f>
        <v>0</v>
      </c>
      <c r="D22" s="21">
        <f t="shared" si="1"/>
      </c>
      <c r="E22" s="32">
        <f>+'⑨月'!O22</f>
        <v>0</v>
      </c>
      <c r="F22" s="33"/>
      <c r="G22" s="33"/>
      <c r="H22" s="34"/>
      <c r="I22" s="35"/>
      <c r="J22" s="34"/>
      <c r="K22" s="48"/>
      <c r="L22" s="36"/>
      <c r="M22" s="36"/>
      <c r="N22" s="36"/>
      <c r="O22" s="41">
        <f>+E22+F22-SUM(I21:N22)</f>
        <v>0</v>
      </c>
      <c r="P22" s="9"/>
    </row>
    <row r="23" spans="2:16" ht="15.75" customHeight="1" hidden="1" outlineLevel="1">
      <c r="B23" s="9">
        <v>1</v>
      </c>
      <c r="C23" s="30"/>
      <c r="D23" s="30">
        <f t="shared" si="1"/>
      </c>
      <c r="E23" s="24"/>
      <c r="F23" s="22"/>
      <c r="G23" s="37"/>
      <c r="H23" s="38"/>
      <c r="I23" s="39"/>
      <c r="J23" s="43"/>
      <c r="K23" s="47"/>
      <c r="L23" s="40"/>
      <c r="M23" s="40"/>
      <c r="N23" s="40"/>
      <c r="O23" s="24"/>
      <c r="P23" s="9"/>
    </row>
    <row r="24" spans="2:16" ht="15.75" customHeight="1" collapsed="1">
      <c r="B24" s="9">
        <v>1</v>
      </c>
      <c r="C24" s="49">
        <f>+'⑨月'!C24</f>
        <v>0</v>
      </c>
      <c r="D24" s="11">
        <f t="shared" si="1"/>
      </c>
      <c r="E24" s="50">
        <f>+'⑨月'!O24</f>
        <v>0</v>
      </c>
      <c r="F24" s="51"/>
      <c r="G24" s="51"/>
      <c r="H24" s="52"/>
      <c r="I24" s="53"/>
      <c r="J24" s="52"/>
      <c r="K24" s="54"/>
      <c r="L24" s="55"/>
      <c r="M24" s="55"/>
      <c r="N24" s="55"/>
      <c r="O24" s="56">
        <f>+E24+F24-SUM(I23:N24)</f>
        <v>0</v>
      </c>
      <c r="P24" s="9"/>
    </row>
    <row r="25" spans="2:16" ht="15.75" customHeight="1" hidden="1" outlineLevel="1">
      <c r="B25" s="9">
        <v>1</v>
      </c>
      <c r="C25" s="30"/>
      <c r="D25" s="30">
        <f t="shared" si="1"/>
      </c>
      <c r="E25" s="24"/>
      <c r="F25" s="22"/>
      <c r="G25" s="37"/>
      <c r="H25" s="38"/>
      <c r="I25" s="39"/>
      <c r="J25" s="43"/>
      <c r="K25" s="47"/>
      <c r="L25" s="40"/>
      <c r="M25" s="40"/>
      <c r="N25" s="40"/>
      <c r="O25" s="24"/>
      <c r="P25" s="9"/>
    </row>
    <row r="26" spans="2:16" ht="15.75" customHeight="1" collapsed="1">
      <c r="B26" s="9">
        <v>1</v>
      </c>
      <c r="C26" s="31">
        <f>+'⑨月'!C26</f>
        <v>0</v>
      </c>
      <c r="D26" s="21">
        <f t="shared" si="1"/>
      </c>
      <c r="E26" s="32">
        <f>+'⑨月'!O26</f>
        <v>0</v>
      </c>
      <c r="F26" s="33"/>
      <c r="G26" s="33"/>
      <c r="H26" s="34"/>
      <c r="I26" s="35"/>
      <c r="J26" s="34"/>
      <c r="K26" s="48"/>
      <c r="L26" s="36"/>
      <c r="M26" s="36"/>
      <c r="N26" s="36"/>
      <c r="O26" s="41">
        <f>+E26+F26-SUM(I25:N26)</f>
        <v>0</v>
      </c>
      <c r="P26" s="9"/>
    </row>
    <row r="27" spans="2:16" ht="15.75" customHeight="1" hidden="1" outlineLevel="1">
      <c r="B27" s="9">
        <v>1</v>
      </c>
      <c r="C27" s="30"/>
      <c r="D27" s="30">
        <f t="shared" si="1"/>
      </c>
      <c r="E27" s="24"/>
      <c r="F27" s="22"/>
      <c r="G27" s="37"/>
      <c r="H27" s="38"/>
      <c r="I27" s="39"/>
      <c r="J27" s="43"/>
      <c r="K27" s="47"/>
      <c r="L27" s="40"/>
      <c r="M27" s="40"/>
      <c r="N27" s="40"/>
      <c r="O27" s="24"/>
      <c r="P27" s="9"/>
    </row>
    <row r="28" spans="2:16" ht="15.75" customHeight="1" collapsed="1">
      <c r="B28" s="9">
        <v>1</v>
      </c>
      <c r="C28" s="31">
        <f>+'⑨月'!C28</f>
        <v>0</v>
      </c>
      <c r="D28" s="21">
        <f t="shared" si="1"/>
      </c>
      <c r="E28" s="32">
        <f>+'⑨月'!O28</f>
        <v>0</v>
      </c>
      <c r="F28" s="33"/>
      <c r="G28" s="33"/>
      <c r="H28" s="34"/>
      <c r="I28" s="35"/>
      <c r="J28" s="34"/>
      <c r="K28" s="48"/>
      <c r="L28" s="36"/>
      <c r="M28" s="36"/>
      <c r="N28" s="36"/>
      <c r="O28" s="41">
        <f>+E28+F28-SUM(I27:N28)</f>
        <v>0</v>
      </c>
      <c r="P28" s="25"/>
    </row>
    <row r="29" spans="2:16" ht="15.75" customHeight="1" hidden="1" outlineLevel="1">
      <c r="B29" s="9">
        <v>1</v>
      </c>
      <c r="C29" s="30"/>
      <c r="D29" s="30">
        <f t="shared" si="1"/>
      </c>
      <c r="E29" s="24"/>
      <c r="F29" s="22"/>
      <c r="G29" s="37"/>
      <c r="H29" s="38"/>
      <c r="I29" s="39"/>
      <c r="J29" s="43"/>
      <c r="K29" s="47"/>
      <c r="L29" s="40"/>
      <c r="M29" s="40"/>
      <c r="N29" s="40"/>
      <c r="O29" s="24"/>
      <c r="P29" s="9"/>
    </row>
    <row r="30" spans="2:16" ht="15.75" customHeight="1" collapsed="1">
      <c r="B30" s="9">
        <v>1</v>
      </c>
      <c r="C30" s="31">
        <f>+'⑨月'!C30</f>
        <v>0</v>
      </c>
      <c r="D30" s="21">
        <f t="shared" si="1"/>
      </c>
      <c r="E30" s="32">
        <f>+'⑨月'!O30</f>
        <v>0</v>
      </c>
      <c r="F30" s="33"/>
      <c r="G30" s="33"/>
      <c r="H30" s="34"/>
      <c r="I30" s="35"/>
      <c r="J30" s="34"/>
      <c r="K30" s="48"/>
      <c r="L30" s="36"/>
      <c r="M30" s="36"/>
      <c r="N30" s="36"/>
      <c r="O30" s="41">
        <f>+E30+F30-SUM(I29:N30)</f>
        <v>0</v>
      </c>
      <c r="P30" s="8"/>
    </row>
    <row r="31" spans="2:16" ht="15.75" customHeight="1" hidden="1" outlineLevel="1">
      <c r="B31" s="9">
        <v>1</v>
      </c>
      <c r="C31" s="30"/>
      <c r="D31" s="30">
        <f t="shared" si="1"/>
      </c>
      <c r="E31" s="24"/>
      <c r="F31" s="22"/>
      <c r="G31" s="37"/>
      <c r="H31" s="38"/>
      <c r="I31" s="39"/>
      <c r="J31" s="43"/>
      <c r="K31" s="47"/>
      <c r="L31" s="40"/>
      <c r="M31" s="40"/>
      <c r="N31" s="40"/>
      <c r="O31" s="24"/>
      <c r="P31" s="9"/>
    </row>
    <row r="32" spans="2:16" ht="15.75" customHeight="1" collapsed="1">
      <c r="B32" s="9">
        <v>1</v>
      </c>
      <c r="C32" s="31">
        <f>+'⑨月'!C32</f>
        <v>0</v>
      </c>
      <c r="D32" s="21">
        <f t="shared" si="1"/>
      </c>
      <c r="E32" s="32">
        <f>+'⑨月'!O32</f>
        <v>0</v>
      </c>
      <c r="F32" s="33"/>
      <c r="G32" s="33"/>
      <c r="H32" s="34"/>
      <c r="I32" s="35"/>
      <c r="J32" s="34"/>
      <c r="K32" s="48"/>
      <c r="L32" s="36"/>
      <c r="M32" s="36"/>
      <c r="N32" s="36"/>
      <c r="O32" s="41">
        <f>+E32+F32-SUM(I31:N32)</f>
        <v>0</v>
      </c>
      <c r="P32" s="26"/>
    </row>
    <row r="33" spans="2:16" ht="15.75" customHeight="1" hidden="1" outlineLevel="1">
      <c r="B33" s="9">
        <v>1</v>
      </c>
      <c r="C33" s="30"/>
      <c r="D33" s="30">
        <f t="shared" si="1"/>
      </c>
      <c r="E33" s="24"/>
      <c r="F33" s="22"/>
      <c r="G33" s="37"/>
      <c r="H33" s="38"/>
      <c r="I33" s="39"/>
      <c r="J33" s="43"/>
      <c r="K33" s="47"/>
      <c r="L33" s="40"/>
      <c r="M33" s="40"/>
      <c r="N33" s="40"/>
      <c r="O33" s="24"/>
      <c r="P33" s="9"/>
    </row>
    <row r="34" spans="2:16" ht="15.75" customHeight="1" collapsed="1">
      <c r="B34" s="9">
        <v>1</v>
      </c>
      <c r="C34" s="49">
        <f>+'⑨月'!C34</f>
        <v>0</v>
      </c>
      <c r="D34" s="11">
        <f t="shared" si="1"/>
      </c>
      <c r="E34" s="50">
        <f>+'⑨月'!O34</f>
        <v>0</v>
      </c>
      <c r="F34" s="51"/>
      <c r="G34" s="51"/>
      <c r="H34" s="52"/>
      <c r="I34" s="53"/>
      <c r="J34" s="52"/>
      <c r="K34" s="54"/>
      <c r="L34" s="55"/>
      <c r="M34" s="55"/>
      <c r="N34" s="55"/>
      <c r="O34" s="56">
        <f>+E34+F34-SUM(I33:N34)</f>
        <v>0</v>
      </c>
      <c r="P34" s="8"/>
    </row>
    <row r="35" spans="2:19" s="9" customFormat="1" ht="15.75" customHeight="1" hidden="1" outlineLevel="1">
      <c r="B35" s="9">
        <v>1</v>
      </c>
      <c r="C35" s="30"/>
      <c r="D35" s="30">
        <f t="shared" si="1"/>
      </c>
      <c r="E35" s="7"/>
      <c r="F35" s="22"/>
      <c r="G35" s="37"/>
      <c r="H35" s="38"/>
      <c r="I35" s="39"/>
      <c r="J35" s="43"/>
      <c r="K35" s="47"/>
      <c r="L35" s="40"/>
      <c r="M35" s="40"/>
      <c r="N35" s="40"/>
      <c r="O35" s="24"/>
      <c r="Q35" s="8"/>
      <c r="R35" s="8"/>
      <c r="S35" s="8"/>
    </row>
    <row r="36" spans="2:19" s="9" customFormat="1" ht="15.75" customHeight="1" collapsed="1">
      <c r="B36" s="9">
        <v>1</v>
      </c>
      <c r="C36" s="31">
        <f>+'⑨月'!C36</f>
        <v>0</v>
      </c>
      <c r="D36" s="21">
        <f t="shared" si="1"/>
      </c>
      <c r="E36" s="32">
        <f>+'⑨月'!O36</f>
        <v>0</v>
      </c>
      <c r="F36" s="33"/>
      <c r="G36" s="33"/>
      <c r="H36" s="34"/>
      <c r="I36" s="35"/>
      <c r="J36" s="34"/>
      <c r="K36" s="48"/>
      <c r="L36" s="36"/>
      <c r="M36" s="36"/>
      <c r="N36" s="36"/>
      <c r="O36" s="41">
        <f>+E36+F36-SUM(I35:N36)</f>
        <v>0</v>
      </c>
      <c r="Q36" s="8"/>
      <c r="R36" s="8"/>
      <c r="S36" s="8"/>
    </row>
    <row r="37" spans="2:19" s="9" customFormat="1" ht="15.75" customHeight="1" hidden="1" outlineLevel="1">
      <c r="B37" s="9">
        <v>1</v>
      </c>
      <c r="C37" s="30"/>
      <c r="D37" s="30">
        <f t="shared" si="1"/>
      </c>
      <c r="E37" s="24"/>
      <c r="F37" s="22"/>
      <c r="G37" s="37"/>
      <c r="H37" s="38"/>
      <c r="I37" s="39"/>
      <c r="J37" s="43"/>
      <c r="K37" s="47"/>
      <c r="L37" s="40"/>
      <c r="M37" s="40"/>
      <c r="N37" s="40"/>
      <c r="O37" s="24"/>
      <c r="Q37" s="8"/>
      <c r="R37" s="8"/>
      <c r="S37" s="8"/>
    </row>
    <row r="38" spans="2:19" s="9" customFormat="1" ht="15.75" customHeight="1" collapsed="1">
      <c r="B38" s="9">
        <v>1</v>
      </c>
      <c r="C38" s="31">
        <f>+'⑨月'!C38</f>
        <v>0</v>
      </c>
      <c r="D38" s="21">
        <f t="shared" si="1"/>
      </c>
      <c r="E38" s="32">
        <f>+'⑨月'!O38</f>
        <v>0</v>
      </c>
      <c r="F38" s="33"/>
      <c r="G38" s="33"/>
      <c r="H38" s="34"/>
      <c r="I38" s="35"/>
      <c r="J38" s="34"/>
      <c r="K38" s="48"/>
      <c r="L38" s="36"/>
      <c r="M38" s="36"/>
      <c r="N38" s="36"/>
      <c r="O38" s="41">
        <f>+E38+F38-SUM(I37:N38)</f>
        <v>0</v>
      </c>
      <c r="Q38" s="8"/>
      <c r="R38" s="8"/>
      <c r="S38" s="8"/>
    </row>
    <row r="39" spans="2:19" s="9" customFormat="1" ht="15.75" customHeight="1" hidden="1" outlineLevel="1">
      <c r="B39" s="9">
        <v>1</v>
      </c>
      <c r="C39" s="30"/>
      <c r="D39" s="30">
        <f t="shared" si="1"/>
      </c>
      <c r="E39" s="24"/>
      <c r="F39" s="22"/>
      <c r="G39" s="37"/>
      <c r="H39" s="38"/>
      <c r="I39" s="39"/>
      <c r="J39" s="43"/>
      <c r="K39" s="47"/>
      <c r="L39" s="40"/>
      <c r="M39" s="40"/>
      <c r="N39" s="40"/>
      <c r="O39" s="24"/>
      <c r="Q39" s="8"/>
      <c r="R39" s="8"/>
      <c r="S39" s="8"/>
    </row>
    <row r="40" spans="2:16" ht="15.75" customHeight="1" collapsed="1">
      <c r="B40" s="9">
        <v>1</v>
      </c>
      <c r="C40" s="31">
        <f>+'⑨月'!C40</f>
        <v>0</v>
      </c>
      <c r="D40" s="21">
        <f t="shared" si="1"/>
      </c>
      <c r="E40" s="32">
        <f>+'⑨月'!O40</f>
        <v>0</v>
      </c>
      <c r="F40" s="33"/>
      <c r="G40" s="33"/>
      <c r="H40" s="34"/>
      <c r="I40" s="35"/>
      <c r="J40" s="34"/>
      <c r="K40" s="48"/>
      <c r="L40" s="36"/>
      <c r="M40" s="36"/>
      <c r="N40" s="36"/>
      <c r="O40" s="41">
        <f>+E40+F40-SUM(I39:N40)</f>
        <v>0</v>
      </c>
      <c r="P40" s="9"/>
    </row>
    <row r="41" spans="2:16" ht="15.75" customHeight="1" hidden="1" outlineLevel="1">
      <c r="B41" s="9">
        <v>1</v>
      </c>
      <c r="C41" s="30"/>
      <c r="D41" s="30">
        <f t="shared" si="1"/>
      </c>
      <c r="E41" s="24"/>
      <c r="F41" s="22"/>
      <c r="G41" s="37"/>
      <c r="H41" s="38"/>
      <c r="I41" s="39"/>
      <c r="J41" s="43"/>
      <c r="K41" s="47"/>
      <c r="L41" s="40"/>
      <c r="M41" s="40"/>
      <c r="N41" s="40"/>
      <c r="O41" s="24"/>
      <c r="P41" s="9"/>
    </row>
    <row r="42" spans="2:16" ht="15.75" customHeight="1" collapsed="1">
      <c r="B42" s="9">
        <v>1</v>
      </c>
      <c r="C42" s="31">
        <f>+'⑨月'!C42</f>
        <v>0</v>
      </c>
      <c r="D42" s="21">
        <f t="shared" si="1"/>
      </c>
      <c r="E42" s="32">
        <f>+'⑨月'!O42</f>
        <v>0</v>
      </c>
      <c r="F42" s="33"/>
      <c r="G42" s="33"/>
      <c r="H42" s="34"/>
      <c r="I42" s="35"/>
      <c r="J42" s="34"/>
      <c r="K42" s="48"/>
      <c r="L42" s="36"/>
      <c r="M42" s="36"/>
      <c r="N42" s="36"/>
      <c r="O42" s="41">
        <f>+E42+F42-SUM(I41:N42)</f>
        <v>0</v>
      </c>
      <c r="P42" s="9"/>
    </row>
    <row r="43" spans="2:16" ht="15.75" customHeight="1" hidden="1" outlineLevel="1">
      <c r="B43" s="9">
        <v>1</v>
      </c>
      <c r="C43" s="30"/>
      <c r="D43" s="30">
        <f t="shared" si="1"/>
      </c>
      <c r="E43" s="24"/>
      <c r="F43" s="22"/>
      <c r="G43" s="37"/>
      <c r="H43" s="38"/>
      <c r="I43" s="39"/>
      <c r="J43" s="43"/>
      <c r="K43" s="47"/>
      <c r="L43" s="40"/>
      <c r="M43" s="40"/>
      <c r="N43" s="40"/>
      <c r="O43" s="24"/>
      <c r="P43" s="9"/>
    </row>
    <row r="44" spans="2:16" ht="15.75" customHeight="1" collapsed="1">
      <c r="B44" s="9">
        <v>1</v>
      </c>
      <c r="C44" s="49">
        <f>+'⑨月'!C44</f>
        <v>0</v>
      </c>
      <c r="D44" s="11">
        <f t="shared" si="1"/>
      </c>
      <c r="E44" s="50">
        <f>+'⑨月'!O44</f>
        <v>0</v>
      </c>
      <c r="F44" s="51"/>
      <c r="G44" s="51"/>
      <c r="H44" s="52"/>
      <c r="I44" s="53"/>
      <c r="J44" s="52"/>
      <c r="K44" s="54"/>
      <c r="L44" s="55"/>
      <c r="M44" s="55"/>
      <c r="N44" s="55"/>
      <c r="O44" s="56">
        <f>+E44+F44-SUM(I43:N44)</f>
        <v>0</v>
      </c>
      <c r="P44" s="9"/>
    </row>
    <row r="45" spans="2:16" ht="15.75" customHeight="1" hidden="1" outlineLevel="1">
      <c r="B45" s="9">
        <v>1</v>
      </c>
      <c r="C45" s="30"/>
      <c r="D45" s="30">
        <f t="shared" si="1"/>
      </c>
      <c r="E45" s="24"/>
      <c r="F45" s="22"/>
      <c r="G45" s="37"/>
      <c r="H45" s="38"/>
      <c r="I45" s="39"/>
      <c r="J45" s="43"/>
      <c r="K45" s="47"/>
      <c r="L45" s="40"/>
      <c r="M45" s="40"/>
      <c r="N45" s="40"/>
      <c r="O45" s="24"/>
      <c r="P45" s="9"/>
    </row>
    <row r="46" spans="2:16" ht="15.75" customHeight="1" collapsed="1">
      <c r="B46" s="9">
        <v>1</v>
      </c>
      <c r="C46" s="31">
        <f>+'⑨月'!C46</f>
        <v>0</v>
      </c>
      <c r="D46" s="21">
        <f t="shared" si="1"/>
      </c>
      <c r="E46" s="32">
        <f>+'⑨月'!O46</f>
        <v>0</v>
      </c>
      <c r="F46" s="33"/>
      <c r="G46" s="33"/>
      <c r="H46" s="34"/>
      <c r="I46" s="35"/>
      <c r="J46" s="34"/>
      <c r="K46" s="48"/>
      <c r="L46" s="36"/>
      <c r="M46" s="36"/>
      <c r="N46" s="36"/>
      <c r="O46" s="41">
        <f>+E46+F46-SUM(I45:N46)</f>
        <v>0</v>
      </c>
      <c r="P46" s="9"/>
    </row>
    <row r="47" spans="2:16" ht="15.75" customHeight="1" hidden="1" outlineLevel="1">
      <c r="B47" s="9">
        <v>1</v>
      </c>
      <c r="C47" s="30"/>
      <c r="D47" s="30">
        <f t="shared" si="1"/>
      </c>
      <c r="E47" s="24"/>
      <c r="F47" s="22"/>
      <c r="G47" s="37"/>
      <c r="H47" s="38"/>
      <c r="I47" s="39"/>
      <c r="J47" s="43"/>
      <c r="K47" s="47"/>
      <c r="L47" s="40"/>
      <c r="M47" s="40"/>
      <c r="N47" s="40"/>
      <c r="O47" s="24"/>
      <c r="P47" s="9"/>
    </row>
    <row r="48" spans="2:16" ht="15.75" customHeight="1" collapsed="1">
      <c r="B48" s="9">
        <v>1</v>
      </c>
      <c r="C48" s="31">
        <f>+'⑨月'!C48</f>
        <v>0</v>
      </c>
      <c r="D48" s="21">
        <f t="shared" si="1"/>
      </c>
      <c r="E48" s="32">
        <f>+'⑨月'!O48</f>
        <v>0</v>
      </c>
      <c r="F48" s="33"/>
      <c r="G48" s="33"/>
      <c r="H48" s="34"/>
      <c r="I48" s="35"/>
      <c r="J48" s="34"/>
      <c r="K48" s="48"/>
      <c r="L48" s="36"/>
      <c r="M48" s="36"/>
      <c r="N48" s="36"/>
      <c r="O48" s="41">
        <f>+E48+F48-SUM(I47:N48)</f>
        <v>0</v>
      </c>
      <c r="P48" s="9"/>
    </row>
    <row r="49" spans="2:16" ht="15.75" customHeight="1" hidden="1" outlineLevel="1">
      <c r="B49" s="9">
        <v>1</v>
      </c>
      <c r="C49" s="30"/>
      <c r="D49" s="30">
        <f t="shared" si="1"/>
      </c>
      <c r="E49" s="24"/>
      <c r="F49" s="22"/>
      <c r="G49" s="37"/>
      <c r="H49" s="38"/>
      <c r="I49" s="39"/>
      <c r="J49" s="43"/>
      <c r="K49" s="47"/>
      <c r="L49" s="40"/>
      <c r="M49" s="40"/>
      <c r="N49" s="40"/>
      <c r="O49" s="24"/>
      <c r="P49" s="9"/>
    </row>
    <row r="50" spans="2:16" ht="15.75" customHeight="1" collapsed="1">
      <c r="B50" s="9">
        <v>1</v>
      </c>
      <c r="C50" s="31">
        <f>+'⑨月'!C50</f>
        <v>0</v>
      </c>
      <c r="D50" s="21">
        <f t="shared" si="1"/>
      </c>
      <c r="E50" s="32">
        <f>+'⑨月'!O50</f>
        <v>0</v>
      </c>
      <c r="F50" s="33"/>
      <c r="G50" s="33"/>
      <c r="H50" s="34"/>
      <c r="I50" s="35"/>
      <c r="J50" s="34"/>
      <c r="K50" s="48"/>
      <c r="L50" s="36"/>
      <c r="M50" s="36"/>
      <c r="N50" s="36"/>
      <c r="O50" s="41">
        <f>+E50+F50-SUM(I49:N50)</f>
        <v>0</v>
      </c>
      <c r="P50" s="9"/>
    </row>
    <row r="51" spans="2:16" ht="15.75" customHeight="1" hidden="1" outlineLevel="1">
      <c r="B51" s="9">
        <v>1</v>
      </c>
      <c r="C51" s="30"/>
      <c r="D51" s="30">
        <f t="shared" si="1"/>
      </c>
      <c r="E51" s="24"/>
      <c r="F51" s="22"/>
      <c r="G51" s="37"/>
      <c r="H51" s="38"/>
      <c r="I51" s="39"/>
      <c r="J51" s="43"/>
      <c r="K51" s="47"/>
      <c r="L51" s="40"/>
      <c r="M51" s="40"/>
      <c r="N51" s="40"/>
      <c r="O51" s="24"/>
      <c r="P51" s="9"/>
    </row>
    <row r="52" spans="2:16" ht="15.75" customHeight="1" collapsed="1">
      <c r="B52" s="9">
        <v>1</v>
      </c>
      <c r="C52" s="31">
        <f>+'⑨月'!C52</f>
        <v>0</v>
      </c>
      <c r="D52" s="21">
        <f t="shared" si="1"/>
      </c>
      <c r="E52" s="32">
        <f>+'⑨月'!O52</f>
        <v>0</v>
      </c>
      <c r="F52" s="33"/>
      <c r="G52" s="33"/>
      <c r="H52" s="34"/>
      <c r="I52" s="35"/>
      <c r="J52" s="34"/>
      <c r="K52" s="48"/>
      <c r="L52" s="36"/>
      <c r="M52" s="36"/>
      <c r="N52" s="36"/>
      <c r="O52" s="41">
        <f>+E52+F52-SUM(I51:N52)</f>
        <v>0</v>
      </c>
      <c r="P52" s="9"/>
    </row>
    <row r="53" spans="2:16" ht="15.75" customHeight="1" hidden="1" outlineLevel="1">
      <c r="B53" s="9">
        <v>1</v>
      </c>
      <c r="C53" s="30"/>
      <c r="D53" s="30">
        <f t="shared" si="1"/>
      </c>
      <c r="E53" s="24"/>
      <c r="F53" s="22"/>
      <c r="G53" s="37"/>
      <c r="H53" s="38"/>
      <c r="I53" s="39"/>
      <c r="J53" s="43"/>
      <c r="K53" s="47"/>
      <c r="L53" s="40"/>
      <c r="M53" s="40"/>
      <c r="N53" s="40"/>
      <c r="O53" s="24"/>
      <c r="P53" s="9"/>
    </row>
    <row r="54" spans="2:16" ht="15.75" customHeight="1" collapsed="1">
      <c r="B54" s="9">
        <v>1</v>
      </c>
      <c r="C54" s="49">
        <f>+'⑨月'!C54</f>
        <v>0</v>
      </c>
      <c r="D54" s="11">
        <f t="shared" si="1"/>
      </c>
      <c r="E54" s="50">
        <f>+'⑨月'!O54</f>
        <v>0</v>
      </c>
      <c r="F54" s="51"/>
      <c r="G54" s="51"/>
      <c r="H54" s="52"/>
      <c r="I54" s="53"/>
      <c r="J54" s="52"/>
      <c r="K54" s="54"/>
      <c r="L54" s="55"/>
      <c r="M54" s="55"/>
      <c r="N54" s="55"/>
      <c r="O54" s="56">
        <f>+E54+F54-SUM(I53:N54)</f>
        <v>0</v>
      </c>
      <c r="P54" s="9"/>
    </row>
    <row r="55" spans="2:16" ht="15.75" customHeight="1" hidden="1" outlineLevel="1">
      <c r="B55" s="9">
        <v>1</v>
      </c>
      <c r="C55" s="30"/>
      <c r="D55" s="30">
        <f t="shared" si="1"/>
      </c>
      <c r="E55" s="24"/>
      <c r="F55" s="22"/>
      <c r="G55" s="37"/>
      <c r="H55" s="38"/>
      <c r="I55" s="39"/>
      <c r="J55" s="43"/>
      <c r="K55" s="47"/>
      <c r="L55" s="40"/>
      <c r="M55" s="40"/>
      <c r="N55" s="40"/>
      <c r="O55" s="24"/>
      <c r="P55" s="9"/>
    </row>
    <row r="56" spans="2:16" ht="15.75" customHeight="1" collapsed="1">
      <c r="B56" s="9">
        <v>1</v>
      </c>
      <c r="C56" s="31">
        <f>+'⑨月'!C56</f>
        <v>0</v>
      </c>
      <c r="D56" s="21">
        <f t="shared" si="1"/>
      </c>
      <c r="E56" s="32">
        <f>+'⑨月'!O56</f>
        <v>0</v>
      </c>
      <c r="F56" s="33"/>
      <c r="G56" s="33"/>
      <c r="H56" s="34"/>
      <c r="I56" s="35"/>
      <c r="J56" s="34"/>
      <c r="K56" s="48"/>
      <c r="L56" s="36"/>
      <c r="M56" s="36"/>
      <c r="N56" s="36"/>
      <c r="O56" s="41">
        <f>+E56+F56-SUM(I55:N56)</f>
        <v>0</v>
      </c>
      <c r="P56" s="9"/>
    </row>
    <row r="57" spans="2:16" ht="15.75" customHeight="1" hidden="1" outlineLevel="1">
      <c r="B57" s="9">
        <v>1</v>
      </c>
      <c r="C57" s="30"/>
      <c r="D57" s="30">
        <f t="shared" si="1"/>
      </c>
      <c r="E57" s="24"/>
      <c r="F57" s="22"/>
      <c r="G57" s="37"/>
      <c r="H57" s="38"/>
      <c r="I57" s="39"/>
      <c r="J57" s="43"/>
      <c r="K57" s="47"/>
      <c r="L57" s="40"/>
      <c r="M57" s="40"/>
      <c r="N57" s="40"/>
      <c r="O57" s="24"/>
      <c r="P57" s="9"/>
    </row>
    <row r="58" spans="2:16" ht="15.75" customHeight="1" collapsed="1">
      <c r="B58" s="9">
        <v>1</v>
      </c>
      <c r="C58" s="31">
        <f>+'⑨月'!C58</f>
        <v>0</v>
      </c>
      <c r="D58" s="21">
        <f t="shared" si="1"/>
      </c>
      <c r="E58" s="32">
        <f>+'⑨月'!O58</f>
        <v>0</v>
      </c>
      <c r="F58" s="33"/>
      <c r="G58" s="33"/>
      <c r="H58" s="34"/>
      <c r="I58" s="35"/>
      <c r="J58" s="34"/>
      <c r="K58" s="48"/>
      <c r="L58" s="36"/>
      <c r="M58" s="36"/>
      <c r="N58" s="36"/>
      <c r="O58" s="41">
        <f>+E58+F58-SUM(I57:N58)</f>
        <v>0</v>
      </c>
      <c r="P58" s="25"/>
    </row>
    <row r="59" spans="2:16" ht="15.75" customHeight="1" hidden="1" outlineLevel="1">
      <c r="B59" s="9">
        <v>1</v>
      </c>
      <c r="C59" s="30"/>
      <c r="D59" s="30">
        <f t="shared" si="1"/>
      </c>
      <c r="E59" s="24"/>
      <c r="F59" s="22"/>
      <c r="G59" s="37"/>
      <c r="H59" s="38"/>
      <c r="I59" s="39"/>
      <c r="J59" s="43"/>
      <c r="K59" s="47"/>
      <c r="L59" s="40"/>
      <c r="M59" s="40"/>
      <c r="N59" s="40"/>
      <c r="O59" s="24"/>
      <c r="P59" s="9"/>
    </row>
    <row r="60" spans="2:16" ht="15.75" customHeight="1" collapsed="1">
      <c r="B60" s="9">
        <v>1</v>
      </c>
      <c r="C60" s="31">
        <f>+'⑨月'!C60</f>
        <v>0</v>
      </c>
      <c r="D60" s="21">
        <f t="shared" si="1"/>
      </c>
      <c r="E60" s="32">
        <f>+'⑨月'!O60</f>
        <v>0</v>
      </c>
      <c r="F60" s="33"/>
      <c r="G60" s="33"/>
      <c r="H60" s="34"/>
      <c r="I60" s="35"/>
      <c r="J60" s="34"/>
      <c r="K60" s="48"/>
      <c r="L60" s="36"/>
      <c r="M60" s="36"/>
      <c r="N60" s="36"/>
      <c r="O60" s="41">
        <f>+E60+F60-SUM(I59:N60)</f>
        <v>0</v>
      </c>
      <c r="P60" s="8"/>
    </row>
    <row r="61" spans="2:16" ht="15.75" customHeight="1" hidden="1" outlineLevel="1">
      <c r="B61" s="9">
        <v>1</v>
      </c>
      <c r="C61" s="30"/>
      <c r="D61" s="30">
        <f t="shared" si="1"/>
      </c>
      <c r="E61" s="24"/>
      <c r="F61" s="22"/>
      <c r="G61" s="37"/>
      <c r="H61" s="38"/>
      <c r="I61" s="39"/>
      <c r="J61" s="43"/>
      <c r="K61" s="47"/>
      <c r="L61" s="40"/>
      <c r="M61" s="40"/>
      <c r="N61" s="40"/>
      <c r="O61" s="24"/>
      <c r="P61" s="9"/>
    </row>
    <row r="62" spans="2:16" ht="15.75" customHeight="1" collapsed="1">
      <c r="B62" s="9">
        <v>1</v>
      </c>
      <c r="C62" s="31">
        <f>+'⑨月'!C62</f>
        <v>0</v>
      </c>
      <c r="D62" s="21">
        <f t="shared" si="1"/>
      </c>
      <c r="E62" s="32">
        <f>+'⑨月'!O62</f>
        <v>0</v>
      </c>
      <c r="F62" s="33"/>
      <c r="G62" s="33"/>
      <c r="H62" s="34"/>
      <c r="I62" s="35"/>
      <c r="J62" s="34"/>
      <c r="K62" s="48"/>
      <c r="L62" s="36"/>
      <c r="M62" s="36"/>
      <c r="N62" s="36"/>
      <c r="O62" s="41">
        <f>+E62+F62-SUM(I61:N62)</f>
        <v>0</v>
      </c>
      <c r="P62" s="26"/>
    </row>
    <row r="63" spans="2:16" ht="15.75" customHeight="1" hidden="1" outlineLevel="1">
      <c r="B63" s="9">
        <v>1</v>
      </c>
      <c r="C63" s="30"/>
      <c r="D63" s="30">
        <f t="shared" si="1"/>
      </c>
      <c r="E63" s="24"/>
      <c r="F63" s="22"/>
      <c r="G63" s="37"/>
      <c r="H63" s="38"/>
      <c r="I63" s="39"/>
      <c r="J63" s="43"/>
      <c r="K63" s="47"/>
      <c r="L63" s="40"/>
      <c r="M63" s="40"/>
      <c r="N63" s="40"/>
      <c r="O63" s="24"/>
      <c r="P63" s="9"/>
    </row>
    <row r="64" spans="2:16" ht="15.75" customHeight="1" collapsed="1">
      <c r="B64" s="9">
        <v>1</v>
      </c>
      <c r="C64" s="49">
        <f>+'⑨月'!C64</f>
        <v>0</v>
      </c>
      <c r="D64" s="11">
        <f t="shared" si="1"/>
      </c>
      <c r="E64" s="50">
        <f>+'⑨月'!O64</f>
        <v>0</v>
      </c>
      <c r="F64" s="51"/>
      <c r="G64" s="51"/>
      <c r="H64" s="52"/>
      <c r="I64" s="53"/>
      <c r="J64" s="52"/>
      <c r="K64" s="54"/>
      <c r="L64" s="55"/>
      <c r="M64" s="55"/>
      <c r="N64" s="55"/>
      <c r="O64" s="56">
        <f>+E64+F64-SUM(I63:N64)</f>
        <v>0</v>
      </c>
      <c r="P64" s="8"/>
    </row>
    <row r="65" spans="2:19" s="9" customFormat="1" ht="15.75" customHeight="1" hidden="1" outlineLevel="1">
      <c r="B65" s="9">
        <v>1</v>
      </c>
      <c r="C65" s="30"/>
      <c r="D65" s="30">
        <f t="shared" si="1"/>
      </c>
      <c r="E65" s="7"/>
      <c r="F65" s="22"/>
      <c r="G65" s="37"/>
      <c r="H65" s="38"/>
      <c r="I65" s="39"/>
      <c r="J65" s="43"/>
      <c r="K65" s="47"/>
      <c r="L65" s="40"/>
      <c r="M65" s="40"/>
      <c r="N65" s="40"/>
      <c r="O65" s="24"/>
      <c r="Q65" s="8"/>
      <c r="R65" s="8"/>
      <c r="S65" s="8"/>
    </row>
    <row r="66" spans="2:19" s="9" customFormat="1" ht="15.75" customHeight="1" collapsed="1">
      <c r="B66" s="9">
        <v>1</v>
      </c>
      <c r="C66" s="31">
        <f>+'⑨月'!C66</f>
        <v>0</v>
      </c>
      <c r="D66" s="21">
        <f t="shared" si="1"/>
      </c>
      <c r="E66" s="32">
        <f>+'⑨月'!O66</f>
        <v>0</v>
      </c>
      <c r="F66" s="33"/>
      <c r="G66" s="33"/>
      <c r="H66" s="34"/>
      <c r="I66" s="35"/>
      <c r="J66" s="34"/>
      <c r="K66" s="48"/>
      <c r="L66" s="36"/>
      <c r="M66" s="36"/>
      <c r="N66" s="36"/>
      <c r="O66" s="41">
        <f>+E66+F66-SUM(I65:N66)</f>
        <v>0</v>
      </c>
      <c r="Q66" s="8"/>
      <c r="R66" s="8"/>
      <c r="S66" s="8"/>
    </row>
    <row r="67" spans="2:19" s="9" customFormat="1" ht="15.75" customHeight="1" hidden="1" outlineLevel="1">
      <c r="B67" s="9">
        <v>1</v>
      </c>
      <c r="C67" s="30"/>
      <c r="D67" s="30">
        <f t="shared" si="1"/>
      </c>
      <c r="E67" s="24"/>
      <c r="F67" s="22"/>
      <c r="G67" s="37"/>
      <c r="H67" s="38"/>
      <c r="I67" s="39"/>
      <c r="J67" s="43"/>
      <c r="K67" s="47"/>
      <c r="L67" s="40"/>
      <c r="M67" s="40"/>
      <c r="N67" s="40"/>
      <c r="O67" s="24"/>
      <c r="Q67" s="8"/>
      <c r="R67" s="8"/>
      <c r="S67" s="8"/>
    </row>
    <row r="68" spans="2:19" s="9" customFormat="1" ht="15.75" customHeight="1" collapsed="1">
      <c r="B68" s="9">
        <v>1</v>
      </c>
      <c r="C68" s="31">
        <f>+'⑨月'!C68</f>
        <v>0</v>
      </c>
      <c r="D68" s="21">
        <f t="shared" si="1"/>
      </c>
      <c r="E68" s="32">
        <f>+'⑨月'!O68</f>
        <v>0</v>
      </c>
      <c r="F68" s="33"/>
      <c r="G68" s="33"/>
      <c r="H68" s="34"/>
      <c r="I68" s="35"/>
      <c r="J68" s="34"/>
      <c r="K68" s="48"/>
      <c r="L68" s="36"/>
      <c r="M68" s="36"/>
      <c r="N68" s="36"/>
      <c r="O68" s="41">
        <f>+E68+F68-SUM(I67:N68)</f>
        <v>0</v>
      </c>
      <c r="Q68" s="8"/>
      <c r="R68" s="8"/>
      <c r="S68" s="8"/>
    </row>
    <row r="69" spans="2:19" s="9" customFormat="1" ht="15.75" customHeight="1" hidden="1" outlineLevel="1">
      <c r="B69" s="9">
        <v>1</v>
      </c>
      <c r="C69" s="30"/>
      <c r="D69" s="30">
        <f t="shared" si="1"/>
      </c>
      <c r="E69" s="24"/>
      <c r="F69" s="22"/>
      <c r="G69" s="37"/>
      <c r="H69" s="38"/>
      <c r="I69" s="39"/>
      <c r="J69" s="43"/>
      <c r="K69" s="47"/>
      <c r="L69" s="40"/>
      <c r="M69" s="40"/>
      <c r="N69" s="40"/>
      <c r="O69" s="24"/>
      <c r="Q69" s="8"/>
      <c r="R69" s="8"/>
      <c r="S69" s="8"/>
    </row>
    <row r="70" spans="2:16" ht="15.75" customHeight="1" collapsed="1">
      <c r="B70" s="9">
        <v>1</v>
      </c>
      <c r="C70" s="31">
        <f>+'⑨月'!C70</f>
        <v>0</v>
      </c>
      <c r="D70" s="21">
        <f t="shared" si="1"/>
      </c>
      <c r="E70" s="32">
        <f>+'⑨月'!O70</f>
        <v>0</v>
      </c>
      <c r="F70" s="33"/>
      <c r="G70" s="33"/>
      <c r="H70" s="34"/>
      <c r="I70" s="35"/>
      <c r="J70" s="34"/>
      <c r="K70" s="48"/>
      <c r="L70" s="36"/>
      <c r="M70" s="36"/>
      <c r="N70" s="36"/>
      <c r="O70" s="41">
        <f>+E70+F70-SUM(I69:N70)</f>
        <v>0</v>
      </c>
      <c r="P70" s="9"/>
    </row>
    <row r="71" spans="2:16" ht="15.75" customHeight="1" hidden="1" outlineLevel="1">
      <c r="B71" s="9">
        <v>1</v>
      </c>
      <c r="C71" s="30"/>
      <c r="D71" s="30">
        <f aca="true" t="shared" si="2" ref="D71:D124">IF(SUM(E71:N71)&gt;0,1,"")</f>
      </c>
      <c r="E71" s="24"/>
      <c r="F71" s="22"/>
      <c r="G71" s="37"/>
      <c r="H71" s="38"/>
      <c r="I71" s="39"/>
      <c r="J71" s="43"/>
      <c r="K71" s="47"/>
      <c r="L71" s="40"/>
      <c r="M71" s="40"/>
      <c r="N71" s="40"/>
      <c r="O71" s="24"/>
      <c r="P71" s="9"/>
    </row>
    <row r="72" spans="2:16" ht="15.75" customHeight="1" collapsed="1">
      <c r="B72" s="9">
        <v>1</v>
      </c>
      <c r="C72" s="31">
        <f>+'⑨月'!C72</f>
        <v>0</v>
      </c>
      <c r="D72" s="21">
        <f t="shared" si="2"/>
      </c>
      <c r="E72" s="32">
        <f>+'⑨月'!O72</f>
        <v>0</v>
      </c>
      <c r="F72" s="33"/>
      <c r="G72" s="33"/>
      <c r="H72" s="34"/>
      <c r="I72" s="35"/>
      <c r="J72" s="34"/>
      <c r="K72" s="48"/>
      <c r="L72" s="36"/>
      <c r="M72" s="36"/>
      <c r="N72" s="36"/>
      <c r="O72" s="41">
        <f>+E72+F72-SUM(I71:N72)</f>
        <v>0</v>
      </c>
      <c r="P72" s="9"/>
    </row>
    <row r="73" spans="2:16" ht="15.75" customHeight="1" hidden="1" outlineLevel="1">
      <c r="B73" s="9">
        <v>1</v>
      </c>
      <c r="C73" s="30"/>
      <c r="D73" s="30">
        <f t="shared" si="2"/>
      </c>
      <c r="E73" s="24"/>
      <c r="F73" s="22"/>
      <c r="G73" s="37"/>
      <c r="H73" s="38"/>
      <c r="I73" s="39"/>
      <c r="J73" s="43"/>
      <c r="K73" s="47"/>
      <c r="L73" s="40"/>
      <c r="M73" s="40"/>
      <c r="N73" s="40"/>
      <c r="O73" s="24"/>
      <c r="P73" s="9"/>
    </row>
    <row r="74" spans="2:16" ht="15.75" customHeight="1" collapsed="1">
      <c r="B74" s="9">
        <v>1</v>
      </c>
      <c r="C74" s="49">
        <f>+'⑨月'!C74</f>
        <v>0</v>
      </c>
      <c r="D74" s="11">
        <f t="shared" si="2"/>
      </c>
      <c r="E74" s="50">
        <f>+'⑨月'!O74</f>
        <v>0</v>
      </c>
      <c r="F74" s="51"/>
      <c r="G74" s="51"/>
      <c r="H74" s="52"/>
      <c r="I74" s="53"/>
      <c r="J74" s="52"/>
      <c r="K74" s="54"/>
      <c r="L74" s="55"/>
      <c r="M74" s="55"/>
      <c r="N74" s="55"/>
      <c r="O74" s="56">
        <f>+E74+F74-SUM(I73:N74)</f>
        <v>0</v>
      </c>
      <c r="P74" s="9"/>
    </row>
    <row r="75" spans="2:16" ht="15.75" customHeight="1" hidden="1" outlineLevel="1">
      <c r="B75" s="9">
        <v>1</v>
      </c>
      <c r="C75" s="30"/>
      <c r="D75" s="30">
        <f t="shared" si="2"/>
      </c>
      <c r="E75" s="24"/>
      <c r="F75" s="22"/>
      <c r="G75" s="37"/>
      <c r="H75" s="38"/>
      <c r="I75" s="39"/>
      <c r="J75" s="43"/>
      <c r="K75" s="47"/>
      <c r="L75" s="40"/>
      <c r="M75" s="40"/>
      <c r="N75" s="40"/>
      <c r="O75" s="24"/>
      <c r="P75" s="9"/>
    </row>
    <row r="76" spans="2:16" ht="15.75" customHeight="1" collapsed="1">
      <c r="B76" s="9">
        <v>1</v>
      </c>
      <c r="C76" s="31">
        <f>+'⑨月'!C76</f>
        <v>0</v>
      </c>
      <c r="D76" s="21">
        <f t="shared" si="2"/>
      </c>
      <c r="E76" s="32">
        <f>+'⑨月'!O76</f>
        <v>0</v>
      </c>
      <c r="F76" s="33"/>
      <c r="G76" s="33"/>
      <c r="H76" s="34"/>
      <c r="I76" s="35"/>
      <c r="J76" s="34"/>
      <c r="K76" s="48"/>
      <c r="L76" s="36"/>
      <c r="M76" s="36"/>
      <c r="N76" s="36"/>
      <c r="O76" s="41">
        <f>+E76+F76-SUM(I75:N76)</f>
        <v>0</v>
      </c>
      <c r="P76" s="9"/>
    </row>
    <row r="77" spans="2:16" ht="15.75" customHeight="1" hidden="1" outlineLevel="1">
      <c r="B77" s="9">
        <v>1</v>
      </c>
      <c r="C77" s="30"/>
      <c r="D77" s="30">
        <f t="shared" si="2"/>
      </c>
      <c r="E77" s="24"/>
      <c r="F77" s="22"/>
      <c r="G77" s="37"/>
      <c r="H77" s="38"/>
      <c r="I77" s="39"/>
      <c r="J77" s="43"/>
      <c r="K77" s="47"/>
      <c r="L77" s="40"/>
      <c r="M77" s="40"/>
      <c r="N77" s="40"/>
      <c r="O77" s="24"/>
      <c r="P77" s="9"/>
    </row>
    <row r="78" spans="2:16" ht="15.75" customHeight="1" collapsed="1">
      <c r="B78" s="9">
        <v>1</v>
      </c>
      <c r="C78" s="31">
        <f>+'⑨月'!C78</f>
        <v>0</v>
      </c>
      <c r="D78" s="21">
        <f t="shared" si="2"/>
      </c>
      <c r="E78" s="32">
        <f>+'⑨月'!O78</f>
        <v>0</v>
      </c>
      <c r="F78" s="33"/>
      <c r="G78" s="33"/>
      <c r="H78" s="34"/>
      <c r="I78" s="35"/>
      <c r="J78" s="34"/>
      <c r="K78" s="48"/>
      <c r="L78" s="36"/>
      <c r="M78" s="36"/>
      <c r="N78" s="36"/>
      <c r="O78" s="41">
        <f>+E78+F78-SUM(I77:N78)</f>
        <v>0</v>
      </c>
      <c r="P78" s="9"/>
    </row>
    <row r="79" spans="2:16" ht="15.75" customHeight="1" hidden="1" outlineLevel="1">
      <c r="B79" s="9">
        <v>1</v>
      </c>
      <c r="C79" s="30"/>
      <c r="D79" s="30">
        <f t="shared" si="2"/>
      </c>
      <c r="E79" s="24"/>
      <c r="F79" s="22"/>
      <c r="G79" s="37"/>
      <c r="H79" s="38"/>
      <c r="I79" s="39"/>
      <c r="J79" s="43"/>
      <c r="K79" s="47"/>
      <c r="L79" s="40"/>
      <c r="M79" s="40"/>
      <c r="N79" s="40"/>
      <c r="O79" s="24"/>
      <c r="P79" s="9"/>
    </row>
    <row r="80" spans="2:16" ht="15.75" customHeight="1" collapsed="1">
      <c r="B80" s="9">
        <v>1</v>
      </c>
      <c r="C80" s="31">
        <f>+'⑨月'!C80</f>
        <v>0</v>
      </c>
      <c r="D80" s="21">
        <f t="shared" si="2"/>
      </c>
      <c r="E80" s="32">
        <f>+'⑨月'!O80</f>
        <v>0</v>
      </c>
      <c r="F80" s="33"/>
      <c r="G80" s="33"/>
      <c r="H80" s="34"/>
      <c r="I80" s="35"/>
      <c r="J80" s="34"/>
      <c r="K80" s="48"/>
      <c r="L80" s="36"/>
      <c r="M80" s="36"/>
      <c r="N80" s="36"/>
      <c r="O80" s="41">
        <f>+E80+F80-SUM(I79:N80)</f>
        <v>0</v>
      </c>
      <c r="P80" s="9"/>
    </row>
    <row r="81" spans="2:16" ht="15.75" customHeight="1" hidden="1" outlineLevel="1">
      <c r="B81" s="9">
        <v>1</v>
      </c>
      <c r="C81" s="30"/>
      <c r="D81" s="30">
        <f t="shared" si="2"/>
      </c>
      <c r="E81" s="24"/>
      <c r="F81" s="22"/>
      <c r="G81" s="37"/>
      <c r="H81" s="38"/>
      <c r="I81" s="39"/>
      <c r="J81" s="43"/>
      <c r="K81" s="47"/>
      <c r="L81" s="40"/>
      <c r="M81" s="40"/>
      <c r="N81" s="40"/>
      <c r="O81" s="24"/>
      <c r="P81" s="9"/>
    </row>
    <row r="82" spans="2:16" ht="15.75" customHeight="1" collapsed="1">
      <c r="B82" s="9">
        <v>1</v>
      </c>
      <c r="C82" s="31">
        <f>+'⑨月'!C82</f>
        <v>0</v>
      </c>
      <c r="D82" s="21">
        <f t="shared" si="2"/>
      </c>
      <c r="E82" s="32">
        <f>+'⑨月'!O82</f>
        <v>0</v>
      </c>
      <c r="F82" s="33"/>
      <c r="G82" s="33"/>
      <c r="H82" s="34"/>
      <c r="I82" s="35"/>
      <c r="J82" s="34"/>
      <c r="K82" s="48"/>
      <c r="L82" s="36"/>
      <c r="M82" s="36"/>
      <c r="N82" s="36"/>
      <c r="O82" s="41">
        <f>+E82+F82-SUM(I81:N82)</f>
        <v>0</v>
      </c>
      <c r="P82" s="9"/>
    </row>
    <row r="83" spans="2:16" ht="15.75" customHeight="1" hidden="1" outlineLevel="1">
      <c r="B83" s="9">
        <v>1</v>
      </c>
      <c r="C83" s="30"/>
      <c r="D83" s="30">
        <f t="shared" si="2"/>
      </c>
      <c r="E83" s="24"/>
      <c r="F83" s="22"/>
      <c r="G83" s="37"/>
      <c r="H83" s="38"/>
      <c r="I83" s="39"/>
      <c r="J83" s="43"/>
      <c r="K83" s="47"/>
      <c r="L83" s="40"/>
      <c r="M83" s="40"/>
      <c r="N83" s="40"/>
      <c r="O83" s="24"/>
      <c r="P83" s="9"/>
    </row>
    <row r="84" spans="2:16" ht="15.75" customHeight="1" collapsed="1">
      <c r="B84" s="9">
        <v>1</v>
      </c>
      <c r="C84" s="49">
        <f>+'⑨月'!C84</f>
        <v>0</v>
      </c>
      <c r="D84" s="11">
        <f t="shared" si="2"/>
      </c>
      <c r="E84" s="50">
        <f>+'⑨月'!O84</f>
        <v>0</v>
      </c>
      <c r="F84" s="51"/>
      <c r="G84" s="51"/>
      <c r="H84" s="52"/>
      <c r="I84" s="53"/>
      <c r="J84" s="52"/>
      <c r="K84" s="54"/>
      <c r="L84" s="55"/>
      <c r="M84" s="55"/>
      <c r="N84" s="55"/>
      <c r="O84" s="56">
        <f>+E84+F84-SUM(I83:N84)</f>
        <v>0</v>
      </c>
      <c r="P84" s="9"/>
    </row>
    <row r="85" spans="2:16" ht="15.75" customHeight="1" hidden="1" outlineLevel="1">
      <c r="B85" s="9">
        <v>1</v>
      </c>
      <c r="C85" s="30"/>
      <c r="D85" s="30">
        <f t="shared" si="2"/>
      </c>
      <c r="E85" s="24"/>
      <c r="F85" s="22"/>
      <c r="G85" s="37"/>
      <c r="H85" s="38"/>
      <c r="I85" s="39"/>
      <c r="J85" s="43"/>
      <c r="K85" s="47"/>
      <c r="L85" s="40"/>
      <c r="M85" s="40"/>
      <c r="N85" s="40"/>
      <c r="O85" s="24"/>
      <c r="P85" s="9"/>
    </row>
    <row r="86" spans="2:16" ht="15.75" customHeight="1" collapsed="1">
      <c r="B86" s="9">
        <v>1</v>
      </c>
      <c r="C86" s="31">
        <f>+'⑨月'!C86</f>
        <v>0</v>
      </c>
      <c r="D86" s="21">
        <f t="shared" si="2"/>
      </c>
      <c r="E86" s="32">
        <f>+'⑨月'!O86</f>
        <v>0</v>
      </c>
      <c r="F86" s="33"/>
      <c r="G86" s="33"/>
      <c r="H86" s="34"/>
      <c r="I86" s="35"/>
      <c r="J86" s="34"/>
      <c r="K86" s="48"/>
      <c r="L86" s="36"/>
      <c r="M86" s="36"/>
      <c r="N86" s="36"/>
      <c r="O86" s="41">
        <f>+E86+F86-SUM(I85:N86)</f>
        <v>0</v>
      </c>
      <c r="P86" s="9"/>
    </row>
    <row r="87" spans="2:16" ht="15.75" customHeight="1" hidden="1" outlineLevel="1">
      <c r="B87" s="9">
        <v>1</v>
      </c>
      <c r="C87" s="30"/>
      <c r="D87" s="30">
        <f t="shared" si="2"/>
      </c>
      <c r="E87" s="24"/>
      <c r="F87" s="22"/>
      <c r="G87" s="37"/>
      <c r="H87" s="38"/>
      <c r="I87" s="39"/>
      <c r="J87" s="43"/>
      <c r="K87" s="47"/>
      <c r="L87" s="40"/>
      <c r="M87" s="40"/>
      <c r="N87" s="40"/>
      <c r="O87" s="24"/>
      <c r="P87" s="9"/>
    </row>
    <row r="88" spans="2:16" ht="15.75" customHeight="1" collapsed="1">
      <c r="B88" s="9">
        <v>1</v>
      </c>
      <c r="C88" s="31">
        <f>+'⑨月'!C88</f>
        <v>0</v>
      </c>
      <c r="D88" s="21">
        <f t="shared" si="2"/>
      </c>
      <c r="E88" s="32">
        <f>+'⑨月'!O88</f>
        <v>0</v>
      </c>
      <c r="F88" s="33"/>
      <c r="G88" s="33"/>
      <c r="H88" s="34"/>
      <c r="I88" s="35"/>
      <c r="J88" s="34"/>
      <c r="K88" s="48"/>
      <c r="L88" s="36"/>
      <c r="M88" s="36"/>
      <c r="N88" s="36"/>
      <c r="O88" s="41">
        <f>+E88+F88-SUM(I87:N88)</f>
        <v>0</v>
      </c>
      <c r="P88" s="25"/>
    </row>
    <row r="89" spans="2:16" ht="15.75" customHeight="1" hidden="1" outlineLevel="1">
      <c r="B89" s="9">
        <v>1</v>
      </c>
      <c r="C89" s="30"/>
      <c r="D89" s="30">
        <f t="shared" si="2"/>
      </c>
      <c r="E89" s="24"/>
      <c r="F89" s="22"/>
      <c r="G89" s="37"/>
      <c r="H89" s="38"/>
      <c r="I89" s="39"/>
      <c r="J89" s="43"/>
      <c r="K89" s="47"/>
      <c r="L89" s="40"/>
      <c r="M89" s="40"/>
      <c r="N89" s="40"/>
      <c r="O89" s="24"/>
      <c r="P89" s="9"/>
    </row>
    <row r="90" spans="2:16" ht="15.75" customHeight="1" collapsed="1">
      <c r="B90" s="9">
        <v>1</v>
      </c>
      <c r="C90" s="31">
        <f>+'⑨月'!C90</f>
        <v>0</v>
      </c>
      <c r="D90" s="21">
        <f t="shared" si="2"/>
      </c>
      <c r="E90" s="32">
        <f>+'⑨月'!O90</f>
        <v>0</v>
      </c>
      <c r="F90" s="33"/>
      <c r="G90" s="33"/>
      <c r="H90" s="34"/>
      <c r="I90" s="35"/>
      <c r="J90" s="34"/>
      <c r="K90" s="48"/>
      <c r="L90" s="36"/>
      <c r="M90" s="36"/>
      <c r="N90" s="36"/>
      <c r="O90" s="41">
        <f>+E90+F90-SUM(I89:N90)</f>
        <v>0</v>
      </c>
      <c r="P90" s="8"/>
    </row>
    <row r="91" spans="2:16" ht="15.75" customHeight="1" hidden="1" outlineLevel="1">
      <c r="B91" s="9">
        <v>1</v>
      </c>
      <c r="C91" s="30"/>
      <c r="D91" s="30">
        <f t="shared" si="2"/>
      </c>
      <c r="E91" s="24"/>
      <c r="F91" s="22"/>
      <c r="G91" s="37"/>
      <c r="H91" s="38"/>
      <c r="I91" s="39"/>
      <c r="J91" s="43"/>
      <c r="K91" s="47"/>
      <c r="L91" s="40"/>
      <c r="M91" s="40"/>
      <c r="N91" s="40"/>
      <c r="O91" s="24"/>
      <c r="P91" s="9"/>
    </row>
    <row r="92" spans="2:16" ht="15.75" customHeight="1" collapsed="1">
      <c r="B92" s="9">
        <v>1</v>
      </c>
      <c r="C92" s="31">
        <f>+'⑨月'!C92</f>
        <v>0</v>
      </c>
      <c r="D92" s="21">
        <f t="shared" si="2"/>
      </c>
      <c r="E92" s="32">
        <f>+'⑨月'!O92</f>
        <v>0</v>
      </c>
      <c r="F92" s="33"/>
      <c r="G92" s="33"/>
      <c r="H92" s="34"/>
      <c r="I92" s="35"/>
      <c r="J92" s="34"/>
      <c r="K92" s="48"/>
      <c r="L92" s="36"/>
      <c r="M92" s="36"/>
      <c r="N92" s="36"/>
      <c r="O92" s="41">
        <f>+E92+F92-SUM(I91:N92)</f>
        <v>0</v>
      </c>
      <c r="P92" s="26"/>
    </row>
    <row r="93" spans="2:16" ht="15.75" customHeight="1" hidden="1" outlineLevel="1">
      <c r="B93" s="9">
        <v>1</v>
      </c>
      <c r="C93" s="30"/>
      <c r="D93" s="30">
        <f t="shared" si="2"/>
      </c>
      <c r="E93" s="24"/>
      <c r="F93" s="22"/>
      <c r="G93" s="37"/>
      <c r="H93" s="38"/>
      <c r="I93" s="39"/>
      <c r="J93" s="43"/>
      <c r="K93" s="47"/>
      <c r="L93" s="40"/>
      <c r="M93" s="40"/>
      <c r="N93" s="40"/>
      <c r="O93" s="24"/>
      <c r="P93" s="9"/>
    </row>
    <row r="94" spans="2:16" ht="15.75" customHeight="1" collapsed="1">
      <c r="B94" s="9">
        <v>1</v>
      </c>
      <c r="C94" s="49">
        <f>+'⑨月'!C94</f>
        <v>0</v>
      </c>
      <c r="D94" s="11">
        <f t="shared" si="2"/>
      </c>
      <c r="E94" s="50">
        <f>+'⑨月'!O94</f>
        <v>0</v>
      </c>
      <c r="F94" s="51"/>
      <c r="G94" s="51"/>
      <c r="H94" s="52"/>
      <c r="I94" s="53"/>
      <c r="J94" s="52"/>
      <c r="K94" s="54"/>
      <c r="L94" s="55"/>
      <c r="M94" s="55"/>
      <c r="N94" s="55"/>
      <c r="O94" s="56">
        <f>+E94+F94-SUM(I93:N94)</f>
        <v>0</v>
      </c>
      <c r="P94" s="8"/>
    </row>
    <row r="95" spans="2:19" s="9" customFormat="1" ht="15.75" customHeight="1" hidden="1" outlineLevel="1">
      <c r="B95" s="9">
        <v>1</v>
      </c>
      <c r="C95" s="30"/>
      <c r="D95" s="30">
        <f t="shared" si="2"/>
      </c>
      <c r="E95" s="7"/>
      <c r="F95" s="22"/>
      <c r="G95" s="37"/>
      <c r="H95" s="38"/>
      <c r="I95" s="39"/>
      <c r="J95" s="43"/>
      <c r="K95" s="47"/>
      <c r="L95" s="40"/>
      <c r="M95" s="40"/>
      <c r="N95" s="40"/>
      <c r="O95" s="24"/>
      <c r="Q95" s="8"/>
      <c r="R95" s="8"/>
      <c r="S95" s="8"/>
    </row>
    <row r="96" spans="2:19" s="9" customFormat="1" ht="15.75" customHeight="1" collapsed="1">
      <c r="B96" s="9">
        <v>1</v>
      </c>
      <c r="C96" s="31">
        <f>+'⑨月'!C96</f>
        <v>0</v>
      </c>
      <c r="D96" s="21">
        <f t="shared" si="2"/>
      </c>
      <c r="E96" s="32">
        <f>+'⑨月'!O96</f>
        <v>0</v>
      </c>
      <c r="F96" s="33"/>
      <c r="G96" s="33"/>
      <c r="H96" s="34"/>
      <c r="I96" s="35"/>
      <c r="J96" s="34"/>
      <c r="K96" s="48"/>
      <c r="L96" s="36"/>
      <c r="M96" s="36"/>
      <c r="N96" s="36"/>
      <c r="O96" s="41">
        <f>+E96+F96-SUM(I95:N96)</f>
        <v>0</v>
      </c>
      <c r="Q96" s="8"/>
      <c r="R96" s="8"/>
      <c r="S96" s="8"/>
    </row>
    <row r="97" spans="2:19" s="9" customFormat="1" ht="15.75" customHeight="1" hidden="1" outlineLevel="1">
      <c r="B97" s="9">
        <v>1</v>
      </c>
      <c r="C97" s="30"/>
      <c r="D97" s="30">
        <f t="shared" si="2"/>
      </c>
      <c r="E97" s="24"/>
      <c r="F97" s="22"/>
      <c r="G97" s="37"/>
      <c r="H97" s="38"/>
      <c r="I97" s="39"/>
      <c r="J97" s="43"/>
      <c r="K97" s="47"/>
      <c r="L97" s="40"/>
      <c r="M97" s="40"/>
      <c r="N97" s="40"/>
      <c r="O97" s="24"/>
      <c r="Q97" s="8"/>
      <c r="R97" s="8"/>
      <c r="S97" s="8"/>
    </row>
    <row r="98" spans="2:19" s="9" customFormat="1" ht="15.75" customHeight="1" collapsed="1">
      <c r="B98" s="9">
        <v>1</v>
      </c>
      <c r="C98" s="31">
        <f>+'⑨月'!C98</f>
        <v>0</v>
      </c>
      <c r="D98" s="21">
        <f t="shared" si="2"/>
      </c>
      <c r="E98" s="32">
        <f>+'⑨月'!O98</f>
        <v>0</v>
      </c>
      <c r="F98" s="33"/>
      <c r="G98" s="33"/>
      <c r="H98" s="34"/>
      <c r="I98" s="35"/>
      <c r="J98" s="34"/>
      <c r="K98" s="48"/>
      <c r="L98" s="36"/>
      <c r="M98" s="36"/>
      <c r="N98" s="36"/>
      <c r="O98" s="41">
        <f>+E98+F98-SUM(I97:N98)</f>
        <v>0</v>
      </c>
      <c r="Q98" s="8"/>
      <c r="R98" s="8"/>
      <c r="S98" s="8"/>
    </row>
    <row r="99" spans="2:19" s="9" customFormat="1" ht="15.75" customHeight="1" hidden="1" outlineLevel="1">
      <c r="B99" s="9">
        <v>1</v>
      </c>
      <c r="C99" s="30"/>
      <c r="D99" s="30">
        <f t="shared" si="2"/>
      </c>
      <c r="E99" s="24"/>
      <c r="F99" s="22"/>
      <c r="G99" s="37"/>
      <c r="H99" s="38"/>
      <c r="I99" s="39"/>
      <c r="J99" s="43"/>
      <c r="K99" s="47"/>
      <c r="L99" s="40"/>
      <c r="M99" s="40"/>
      <c r="N99" s="40"/>
      <c r="O99" s="24"/>
      <c r="Q99" s="8"/>
      <c r="R99" s="8"/>
      <c r="S99" s="8"/>
    </row>
    <row r="100" spans="2:16" ht="15.75" customHeight="1" collapsed="1">
      <c r="B100" s="9">
        <v>1</v>
      </c>
      <c r="C100" s="31">
        <f>+'⑨月'!C100</f>
        <v>0</v>
      </c>
      <c r="D100" s="21">
        <f t="shared" si="2"/>
      </c>
      <c r="E100" s="32">
        <f>+'⑨月'!O100</f>
        <v>0</v>
      </c>
      <c r="F100" s="33"/>
      <c r="G100" s="33"/>
      <c r="H100" s="34"/>
      <c r="I100" s="35"/>
      <c r="J100" s="34"/>
      <c r="K100" s="48"/>
      <c r="L100" s="36"/>
      <c r="M100" s="36"/>
      <c r="N100" s="36"/>
      <c r="O100" s="41">
        <f>+E100+F100-SUM(I99:N100)</f>
        <v>0</v>
      </c>
      <c r="P100" s="9"/>
    </row>
    <row r="101" spans="2:16" ht="15.75" customHeight="1" hidden="1" outlineLevel="1">
      <c r="B101" s="9">
        <v>1</v>
      </c>
      <c r="C101" s="30"/>
      <c r="D101" s="30">
        <f t="shared" si="2"/>
      </c>
      <c r="E101" s="24"/>
      <c r="F101" s="22"/>
      <c r="G101" s="37"/>
      <c r="H101" s="38"/>
      <c r="I101" s="39"/>
      <c r="J101" s="43"/>
      <c r="K101" s="47"/>
      <c r="L101" s="40"/>
      <c r="M101" s="40"/>
      <c r="N101" s="40"/>
      <c r="O101" s="24"/>
      <c r="P101" s="9"/>
    </row>
    <row r="102" spans="2:16" ht="15.75" customHeight="1" collapsed="1">
      <c r="B102" s="9">
        <v>1</v>
      </c>
      <c r="C102" s="31">
        <f>+'⑨月'!C102</f>
        <v>0</v>
      </c>
      <c r="D102" s="21">
        <f t="shared" si="2"/>
      </c>
      <c r="E102" s="32">
        <f>+'⑨月'!O102</f>
        <v>0</v>
      </c>
      <c r="F102" s="33"/>
      <c r="G102" s="33"/>
      <c r="H102" s="34"/>
      <c r="I102" s="35"/>
      <c r="J102" s="34"/>
      <c r="K102" s="48"/>
      <c r="L102" s="36"/>
      <c r="M102" s="36"/>
      <c r="N102" s="36"/>
      <c r="O102" s="41">
        <f>+E102+F102-SUM(I101:N102)</f>
        <v>0</v>
      </c>
      <c r="P102" s="9"/>
    </row>
    <row r="103" spans="2:16" ht="15.75" customHeight="1" hidden="1" outlineLevel="1">
      <c r="B103" s="9">
        <v>1</v>
      </c>
      <c r="C103" s="30"/>
      <c r="D103" s="30">
        <f t="shared" si="2"/>
      </c>
      <c r="E103" s="24"/>
      <c r="F103" s="22"/>
      <c r="G103" s="37"/>
      <c r="H103" s="38"/>
      <c r="I103" s="39"/>
      <c r="J103" s="43"/>
      <c r="K103" s="47"/>
      <c r="L103" s="40"/>
      <c r="M103" s="40"/>
      <c r="N103" s="40"/>
      <c r="O103" s="24"/>
      <c r="P103" s="9"/>
    </row>
    <row r="104" spans="2:16" ht="15.75" customHeight="1" collapsed="1">
      <c r="B104" s="9">
        <v>1</v>
      </c>
      <c r="C104" s="49">
        <f>+'⑨月'!C104</f>
        <v>0</v>
      </c>
      <c r="D104" s="11">
        <f t="shared" si="2"/>
      </c>
      <c r="E104" s="50">
        <f>+'⑨月'!O104</f>
        <v>0</v>
      </c>
      <c r="F104" s="51"/>
      <c r="G104" s="51"/>
      <c r="H104" s="52"/>
      <c r="I104" s="53"/>
      <c r="J104" s="52"/>
      <c r="K104" s="54"/>
      <c r="L104" s="55"/>
      <c r="M104" s="55"/>
      <c r="N104" s="55"/>
      <c r="O104" s="56">
        <f>+E104+F104-SUM(I103:N104)</f>
        <v>0</v>
      </c>
      <c r="P104" s="9"/>
    </row>
    <row r="105" spans="2:16" ht="15.75" customHeight="1" hidden="1" outlineLevel="1">
      <c r="B105" s="9">
        <v>1</v>
      </c>
      <c r="C105" s="30"/>
      <c r="D105" s="30">
        <f t="shared" si="2"/>
      </c>
      <c r="E105" s="24"/>
      <c r="F105" s="22"/>
      <c r="G105" s="37"/>
      <c r="H105" s="38"/>
      <c r="I105" s="39"/>
      <c r="J105" s="43"/>
      <c r="K105" s="47"/>
      <c r="L105" s="40"/>
      <c r="M105" s="40"/>
      <c r="N105" s="40"/>
      <c r="O105" s="24"/>
      <c r="P105" s="9"/>
    </row>
    <row r="106" spans="2:16" ht="15.75" customHeight="1" collapsed="1">
      <c r="B106" s="9">
        <v>1</v>
      </c>
      <c r="C106" s="31">
        <f>+'⑨月'!C106</f>
        <v>0</v>
      </c>
      <c r="D106" s="21">
        <f t="shared" si="2"/>
      </c>
      <c r="E106" s="32">
        <f>+'⑨月'!O106</f>
        <v>0</v>
      </c>
      <c r="F106" s="33"/>
      <c r="G106" s="33"/>
      <c r="H106" s="34"/>
      <c r="I106" s="35"/>
      <c r="J106" s="34"/>
      <c r="K106" s="48"/>
      <c r="L106" s="36"/>
      <c r="M106" s="36"/>
      <c r="N106" s="36"/>
      <c r="O106" s="41">
        <f>+E106+F106-SUM(I105:N106)</f>
        <v>0</v>
      </c>
      <c r="P106" s="9"/>
    </row>
    <row r="107" spans="2:16" ht="15.75" customHeight="1" hidden="1" outlineLevel="1">
      <c r="B107" s="9">
        <v>1</v>
      </c>
      <c r="C107" s="30"/>
      <c r="D107" s="30">
        <f t="shared" si="2"/>
      </c>
      <c r="E107" s="24"/>
      <c r="F107" s="22"/>
      <c r="G107" s="37"/>
      <c r="H107" s="38"/>
      <c r="I107" s="39"/>
      <c r="J107" s="43"/>
      <c r="K107" s="47"/>
      <c r="L107" s="40"/>
      <c r="M107" s="40"/>
      <c r="N107" s="40"/>
      <c r="O107" s="24"/>
      <c r="P107" s="9"/>
    </row>
    <row r="108" spans="2:16" ht="15.75" customHeight="1" collapsed="1">
      <c r="B108" s="9">
        <v>1</v>
      </c>
      <c r="C108" s="31">
        <f>+'⑨月'!C108</f>
        <v>0</v>
      </c>
      <c r="D108" s="21">
        <f t="shared" si="2"/>
      </c>
      <c r="E108" s="32">
        <f>+'⑨月'!O108</f>
        <v>0</v>
      </c>
      <c r="F108" s="33"/>
      <c r="G108" s="33"/>
      <c r="H108" s="34"/>
      <c r="I108" s="35"/>
      <c r="J108" s="34"/>
      <c r="K108" s="48"/>
      <c r="L108" s="36"/>
      <c r="M108" s="36"/>
      <c r="N108" s="36"/>
      <c r="O108" s="41">
        <f>+E108+F108-SUM(I107:N108)</f>
        <v>0</v>
      </c>
      <c r="P108" s="9"/>
    </row>
    <row r="109" spans="2:16" ht="15.75" customHeight="1" hidden="1" outlineLevel="1">
      <c r="B109" s="9">
        <v>1</v>
      </c>
      <c r="C109" s="30"/>
      <c r="D109" s="30">
        <f t="shared" si="2"/>
      </c>
      <c r="E109" s="24"/>
      <c r="F109" s="22"/>
      <c r="G109" s="37"/>
      <c r="H109" s="38"/>
      <c r="I109" s="39"/>
      <c r="J109" s="43"/>
      <c r="K109" s="47"/>
      <c r="L109" s="40"/>
      <c r="M109" s="40"/>
      <c r="N109" s="40"/>
      <c r="O109" s="24"/>
      <c r="P109" s="9"/>
    </row>
    <row r="110" spans="2:16" ht="15.75" customHeight="1" collapsed="1">
      <c r="B110" s="9">
        <v>1</v>
      </c>
      <c r="C110" s="31">
        <f>+'⑨月'!C110</f>
        <v>0</v>
      </c>
      <c r="D110" s="21">
        <f t="shared" si="2"/>
      </c>
      <c r="E110" s="32">
        <f>+'⑨月'!O110</f>
        <v>0</v>
      </c>
      <c r="F110" s="33"/>
      <c r="G110" s="33"/>
      <c r="H110" s="34"/>
      <c r="I110" s="35"/>
      <c r="J110" s="34"/>
      <c r="K110" s="48"/>
      <c r="L110" s="36"/>
      <c r="M110" s="36"/>
      <c r="N110" s="36"/>
      <c r="O110" s="41">
        <f>+E110+F110-SUM(I109:N110)</f>
        <v>0</v>
      </c>
      <c r="P110" s="9"/>
    </row>
    <row r="111" spans="2:16" ht="15.75" customHeight="1" hidden="1" outlineLevel="1">
      <c r="B111" s="9">
        <v>1</v>
      </c>
      <c r="C111" s="30"/>
      <c r="D111" s="30">
        <f t="shared" si="2"/>
      </c>
      <c r="E111" s="24"/>
      <c r="F111" s="22"/>
      <c r="G111" s="37"/>
      <c r="H111" s="38"/>
      <c r="I111" s="39"/>
      <c r="J111" s="43"/>
      <c r="K111" s="47"/>
      <c r="L111" s="40"/>
      <c r="M111" s="40"/>
      <c r="N111" s="40"/>
      <c r="O111" s="24"/>
      <c r="P111" s="9"/>
    </row>
    <row r="112" spans="2:16" ht="15.75" customHeight="1" collapsed="1">
      <c r="B112" s="9">
        <v>1</v>
      </c>
      <c r="C112" s="31">
        <f>+'⑨月'!C112</f>
        <v>0</v>
      </c>
      <c r="D112" s="21">
        <f t="shared" si="2"/>
      </c>
      <c r="E112" s="32">
        <f>+'⑨月'!O112</f>
        <v>0</v>
      </c>
      <c r="F112" s="33"/>
      <c r="G112" s="33"/>
      <c r="H112" s="34"/>
      <c r="I112" s="35"/>
      <c r="J112" s="34"/>
      <c r="K112" s="48"/>
      <c r="L112" s="36"/>
      <c r="M112" s="36"/>
      <c r="N112" s="36"/>
      <c r="O112" s="41">
        <f>+E112+F112-SUM(I111:N112)</f>
        <v>0</v>
      </c>
      <c r="P112" s="9"/>
    </row>
    <row r="113" spans="2:16" ht="15.75" customHeight="1" hidden="1" outlineLevel="1">
      <c r="B113" s="9">
        <v>1</v>
      </c>
      <c r="C113" s="30"/>
      <c r="D113" s="30">
        <f t="shared" si="2"/>
      </c>
      <c r="E113" s="24"/>
      <c r="F113" s="22"/>
      <c r="G113" s="37"/>
      <c r="H113" s="38"/>
      <c r="I113" s="39"/>
      <c r="J113" s="43"/>
      <c r="K113" s="47"/>
      <c r="L113" s="40"/>
      <c r="M113" s="40"/>
      <c r="N113" s="40"/>
      <c r="O113" s="24"/>
      <c r="P113" s="9"/>
    </row>
    <row r="114" spans="2:16" ht="15.75" customHeight="1" collapsed="1">
      <c r="B114" s="9">
        <v>1</v>
      </c>
      <c r="C114" s="49">
        <f>+'⑨月'!C114</f>
        <v>0</v>
      </c>
      <c r="D114" s="11">
        <f t="shared" si="2"/>
      </c>
      <c r="E114" s="50">
        <f>+'⑨月'!O114</f>
        <v>0</v>
      </c>
      <c r="F114" s="51"/>
      <c r="G114" s="51"/>
      <c r="H114" s="52"/>
      <c r="I114" s="53"/>
      <c r="J114" s="52"/>
      <c r="K114" s="54"/>
      <c r="L114" s="55"/>
      <c r="M114" s="55"/>
      <c r="N114" s="55"/>
      <c r="O114" s="56">
        <f>+E114+F114-SUM(I113:N114)</f>
        <v>0</v>
      </c>
      <c r="P114" s="9"/>
    </row>
    <row r="115" spans="2:16" ht="15.75" customHeight="1" hidden="1" outlineLevel="1">
      <c r="B115" s="9">
        <v>1</v>
      </c>
      <c r="C115" s="30"/>
      <c r="D115" s="30">
        <f t="shared" si="2"/>
      </c>
      <c r="E115" s="24"/>
      <c r="F115" s="22"/>
      <c r="G115" s="37"/>
      <c r="H115" s="38"/>
      <c r="I115" s="39"/>
      <c r="J115" s="43"/>
      <c r="K115" s="47"/>
      <c r="L115" s="40"/>
      <c r="M115" s="40"/>
      <c r="N115" s="40"/>
      <c r="O115" s="24"/>
      <c r="P115" s="9"/>
    </row>
    <row r="116" spans="2:16" ht="15.75" customHeight="1" collapsed="1">
      <c r="B116" s="9">
        <v>1</v>
      </c>
      <c r="C116" s="31">
        <f>+'⑨月'!C116</f>
        <v>0</v>
      </c>
      <c r="D116" s="21">
        <f t="shared" si="2"/>
      </c>
      <c r="E116" s="32">
        <f>+'⑨月'!O116</f>
        <v>0</v>
      </c>
      <c r="F116" s="33"/>
      <c r="G116" s="33"/>
      <c r="H116" s="34"/>
      <c r="I116" s="35"/>
      <c r="J116" s="34"/>
      <c r="K116" s="48"/>
      <c r="L116" s="36"/>
      <c r="M116" s="36"/>
      <c r="N116" s="36"/>
      <c r="O116" s="41">
        <f>+E116+F116-SUM(I115:N116)</f>
        <v>0</v>
      </c>
      <c r="P116" s="9"/>
    </row>
    <row r="117" spans="2:16" ht="15.75" customHeight="1" hidden="1" outlineLevel="1">
      <c r="B117" s="9">
        <v>1</v>
      </c>
      <c r="C117" s="30"/>
      <c r="D117" s="30">
        <f t="shared" si="2"/>
      </c>
      <c r="E117" s="24"/>
      <c r="F117" s="22"/>
      <c r="G117" s="37"/>
      <c r="H117" s="38"/>
      <c r="I117" s="39"/>
      <c r="J117" s="43"/>
      <c r="K117" s="47"/>
      <c r="L117" s="40"/>
      <c r="M117" s="40"/>
      <c r="N117" s="40"/>
      <c r="O117" s="24"/>
      <c r="P117" s="9"/>
    </row>
    <row r="118" spans="2:16" ht="15.75" customHeight="1" collapsed="1">
      <c r="B118" s="9">
        <v>1</v>
      </c>
      <c r="C118" s="31">
        <f>+'⑨月'!C118</f>
        <v>0</v>
      </c>
      <c r="D118" s="21">
        <f t="shared" si="2"/>
      </c>
      <c r="E118" s="32">
        <f>+'⑨月'!O118</f>
        <v>0</v>
      </c>
      <c r="F118" s="33"/>
      <c r="G118" s="33"/>
      <c r="H118" s="34"/>
      <c r="I118" s="35"/>
      <c r="J118" s="34"/>
      <c r="K118" s="48"/>
      <c r="L118" s="36"/>
      <c r="M118" s="36"/>
      <c r="N118" s="36"/>
      <c r="O118" s="41">
        <f>+E118+F118-SUM(I117:N118)</f>
        <v>0</v>
      </c>
      <c r="P118" s="25"/>
    </row>
    <row r="119" spans="2:16" ht="15.75" customHeight="1" hidden="1" outlineLevel="1">
      <c r="B119" s="9">
        <v>1</v>
      </c>
      <c r="C119" s="30"/>
      <c r="D119" s="30">
        <f t="shared" si="2"/>
      </c>
      <c r="E119" s="24"/>
      <c r="F119" s="22"/>
      <c r="G119" s="37"/>
      <c r="H119" s="38"/>
      <c r="I119" s="39"/>
      <c r="J119" s="43"/>
      <c r="K119" s="47"/>
      <c r="L119" s="40"/>
      <c r="M119" s="40"/>
      <c r="N119" s="40"/>
      <c r="O119" s="24"/>
      <c r="P119" s="9"/>
    </row>
    <row r="120" spans="2:16" ht="15.75" customHeight="1" collapsed="1">
      <c r="B120" s="9">
        <v>1</v>
      </c>
      <c r="C120" s="31">
        <f>+'⑨月'!C120</f>
        <v>0</v>
      </c>
      <c r="D120" s="21">
        <f t="shared" si="2"/>
      </c>
      <c r="E120" s="32">
        <f>+'⑨月'!O120</f>
        <v>0</v>
      </c>
      <c r="F120" s="33"/>
      <c r="G120" s="33"/>
      <c r="H120" s="34"/>
      <c r="I120" s="35"/>
      <c r="J120" s="34"/>
      <c r="K120" s="48"/>
      <c r="L120" s="36"/>
      <c r="M120" s="36"/>
      <c r="N120" s="36"/>
      <c r="O120" s="41">
        <f>+E120+F120-SUM(I119:N120)</f>
        <v>0</v>
      </c>
      <c r="P120" s="8"/>
    </row>
    <row r="121" spans="2:16" ht="15.75" customHeight="1" hidden="1" outlineLevel="1">
      <c r="B121" s="9">
        <v>1</v>
      </c>
      <c r="C121" s="30"/>
      <c r="D121" s="30">
        <f t="shared" si="2"/>
      </c>
      <c r="E121" s="24"/>
      <c r="F121" s="22"/>
      <c r="G121" s="37"/>
      <c r="H121" s="38"/>
      <c r="I121" s="39"/>
      <c r="J121" s="43"/>
      <c r="K121" s="47"/>
      <c r="L121" s="40"/>
      <c r="M121" s="40"/>
      <c r="N121" s="40"/>
      <c r="O121" s="24"/>
      <c r="P121" s="9"/>
    </row>
    <row r="122" spans="2:16" ht="15.75" customHeight="1" collapsed="1">
      <c r="B122" s="9">
        <v>1</v>
      </c>
      <c r="C122" s="31">
        <f>+'⑨月'!C122</f>
        <v>0</v>
      </c>
      <c r="D122" s="21">
        <f t="shared" si="2"/>
      </c>
      <c r="E122" s="32">
        <f>+'⑨月'!O122</f>
        <v>0</v>
      </c>
      <c r="F122" s="33"/>
      <c r="G122" s="33"/>
      <c r="H122" s="34"/>
      <c r="I122" s="35"/>
      <c r="J122" s="34"/>
      <c r="K122" s="48"/>
      <c r="L122" s="36"/>
      <c r="M122" s="36"/>
      <c r="N122" s="36"/>
      <c r="O122" s="41">
        <f>+E122+F122-SUM(I121:N122)</f>
        <v>0</v>
      </c>
      <c r="P122" s="26"/>
    </row>
    <row r="123" spans="2:16" ht="15.75" customHeight="1" hidden="1" outlineLevel="1">
      <c r="B123" s="9">
        <v>1</v>
      </c>
      <c r="C123" s="30"/>
      <c r="D123" s="30">
        <f t="shared" si="2"/>
      </c>
      <c r="E123" s="24"/>
      <c r="F123" s="22"/>
      <c r="G123" s="37"/>
      <c r="H123" s="38"/>
      <c r="I123" s="39"/>
      <c r="J123" s="43"/>
      <c r="K123" s="47"/>
      <c r="L123" s="40"/>
      <c r="M123" s="40"/>
      <c r="N123" s="40"/>
      <c r="O123" s="24"/>
      <c r="P123" s="9"/>
    </row>
    <row r="124" spans="2:16" ht="15.75" customHeight="1" collapsed="1">
      <c r="B124" s="9">
        <v>1</v>
      </c>
      <c r="C124" s="49">
        <f>+'⑨月'!C124</f>
        <v>0</v>
      </c>
      <c r="D124" s="11">
        <f t="shared" si="2"/>
      </c>
      <c r="E124" s="50">
        <f>+'⑨月'!O124</f>
        <v>0</v>
      </c>
      <c r="F124" s="51"/>
      <c r="G124" s="51"/>
      <c r="H124" s="52"/>
      <c r="I124" s="53"/>
      <c r="J124" s="52"/>
      <c r="K124" s="54"/>
      <c r="L124" s="55"/>
      <c r="M124" s="55"/>
      <c r="N124" s="55"/>
      <c r="O124" s="56">
        <f>+E124+F124-SUM(I123:N124)</f>
        <v>0</v>
      </c>
      <c r="P124" s="8"/>
    </row>
    <row r="125" spans="5:16" ht="15.75" customHeight="1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9"/>
    </row>
    <row r="126" spans="3:16" ht="15.75" customHeight="1">
      <c r="C126" s="27"/>
      <c r="D126" s="28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9"/>
    </row>
  </sheetData>
  <sheetProtection/>
  <autoFilter ref="B4:D4"/>
  <printOptions/>
  <pageMargins left="0.4330708661417323" right="0.1968503937007874" top="0.2" bottom="0.35433070866141736" header="0.2" footer="0.1968503937007874"/>
  <pageSetup fitToHeight="5" horizontalDpi="300" verticalDpi="300" orientation="landscape" paperSize="9" scale="10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B2:S126"/>
  <sheetViews>
    <sheetView showGridLines="0" workbookViewId="0" topLeftCell="A1">
      <pane xSplit="4" ySplit="4" topLeftCell="E6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4" sqref="F4"/>
    </sheetView>
  </sheetViews>
  <sheetFormatPr defaultColWidth="9.140625" defaultRowHeight="15.75" customHeight="1" outlineLevelRow="1"/>
  <cols>
    <col min="1" max="1" width="2.7109375" style="1" customWidth="1"/>
    <col min="2" max="2" width="4.8515625" style="1" hidden="1" customWidth="1"/>
    <col min="3" max="3" width="15.140625" style="1" customWidth="1"/>
    <col min="4" max="4" width="2.8515625" style="1" customWidth="1"/>
    <col min="5" max="6" width="13.00390625" style="8" customWidth="1"/>
    <col min="7" max="8" width="4.7109375" style="8" customWidth="1"/>
    <col min="9" max="15" width="13.00390625" style="8" customWidth="1"/>
    <col min="16" max="16" width="9.57421875" style="1" bestFit="1" customWidth="1"/>
    <col min="17" max="17" width="9.140625" style="8" customWidth="1"/>
    <col min="18" max="18" width="9.57421875" style="8" bestFit="1" customWidth="1"/>
    <col min="19" max="19" width="9.140625" style="8" customWidth="1"/>
    <col min="20" max="16384" width="9.140625" style="1" customWidth="1"/>
  </cols>
  <sheetData>
    <row r="2" spans="3:15" ht="15.75" customHeight="1">
      <c r="C2" s="2"/>
      <c r="D2" s="3" t="s">
        <v>4</v>
      </c>
      <c r="E2" s="4"/>
      <c r="F2" s="29" t="str">
        <f>+'月名修正'!E16</f>
        <v>４月</v>
      </c>
      <c r="G2" s="5" t="s">
        <v>5</v>
      </c>
      <c r="H2" s="6"/>
      <c r="I2" s="6"/>
      <c r="J2" s="6"/>
      <c r="K2" s="6"/>
      <c r="L2" s="6"/>
      <c r="M2" s="6"/>
      <c r="N2" s="6"/>
      <c r="O2" s="7"/>
    </row>
    <row r="3" spans="3:19" s="9" customFormat="1" ht="15.75" customHeight="1">
      <c r="C3" s="10" t="s">
        <v>8</v>
      </c>
      <c r="D3" s="11" t="s">
        <v>6</v>
      </c>
      <c r="E3" s="10" t="s">
        <v>0</v>
      </c>
      <c r="F3" s="10" t="s">
        <v>61</v>
      </c>
      <c r="G3" s="57" t="s">
        <v>30</v>
      </c>
      <c r="H3" s="58" t="s">
        <v>23</v>
      </c>
      <c r="I3" s="13" t="str">
        <f>+'⑩月'!I3</f>
        <v>相殺</v>
      </c>
      <c r="J3" s="12" t="str">
        <f>+'⑩月'!J3</f>
        <v>現金</v>
      </c>
      <c r="K3" s="46" t="str">
        <f>+'⑩月'!K3</f>
        <v>小切手</v>
      </c>
      <c r="L3" s="14" t="str">
        <f>+'⑩月'!L3</f>
        <v>普通預金</v>
      </c>
      <c r="M3" s="14" t="str">
        <f>+'⑩月'!M3</f>
        <v>手形</v>
      </c>
      <c r="N3" s="14" t="str">
        <f>+'⑩月'!N3</f>
        <v>値　引</v>
      </c>
      <c r="O3" s="15" t="s">
        <v>3</v>
      </c>
      <c r="Q3" s="8"/>
      <c r="R3" s="8"/>
      <c r="S3" s="8"/>
    </row>
    <row r="4" spans="3:19" s="9" customFormat="1" ht="15.75" customHeight="1">
      <c r="C4" s="10" t="s">
        <v>7</v>
      </c>
      <c r="D4" s="16"/>
      <c r="E4" s="17">
        <f>SUBTOTAL(9,E5:E124)</f>
        <v>1</v>
      </c>
      <c r="F4" s="17">
        <f>SUBTOTAL(9,F5:F124)</f>
        <v>0</v>
      </c>
      <c r="G4" s="10" t="s">
        <v>9</v>
      </c>
      <c r="H4" s="12" t="s">
        <v>10</v>
      </c>
      <c r="I4" s="18">
        <f aca="true" t="shared" si="0" ref="I4:O4">SUBTOTAL(9,I5:I124)</f>
        <v>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20">
        <f t="shared" si="0"/>
        <v>1</v>
      </c>
      <c r="Q4" s="8"/>
      <c r="R4" s="8"/>
      <c r="S4" s="8"/>
    </row>
    <row r="5" spans="2:19" s="9" customFormat="1" ht="15.75" customHeight="1" hidden="1" outlineLevel="1">
      <c r="B5" s="9">
        <v>1</v>
      </c>
      <c r="C5" s="30"/>
      <c r="D5" s="30">
        <f>IF(SUM(E5:N5)&gt;0,1,"")</f>
      </c>
      <c r="E5" s="7"/>
      <c r="F5" s="22"/>
      <c r="G5" s="37"/>
      <c r="H5" s="38"/>
      <c r="I5" s="39"/>
      <c r="J5" s="43"/>
      <c r="K5" s="47"/>
      <c r="L5" s="40"/>
      <c r="M5" s="40"/>
      <c r="N5" s="40"/>
      <c r="O5" s="24"/>
      <c r="Q5" s="8"/>
      <c r="R5" s="8"/>
      <c r="S5" s="8"/>
    </row>
    <row r="6" spans="2:19" s="9" customFormat="1" ht="15.75" customHeight="1" collapsed="1">
      <c r="B6" s="9">
        <v>1</v>
      </c>
      <c r="C6" s="31">
        <f>+'⑩月'!C6</f>
        <v>0</v>
      </c>
      <c r="D6" s="21">
        <f>IF(SUM(E6:N6)&gt;0,1,"")</f>
        <v>1</v>
      </c>
      <c r="E6" s="32">
        <f>+'⑩月'!O6</f>
        <v>1</v>
      </c>
      <c r="F6" s="33"/>
      <c r="G6" s="33"/>
      <c r="H6" s="34"/>
      <c r="I6" s="35"/>
      <c r="J6" s="34"/>
      <c r="K6" s="74"/>
      <c r="L6" s="36"/>
      <c r="M6" s="36"/>
      <c r="N6" s="36"/>
      <c r="O6" s="41">
        <f>+E6+F6-SUM(I5:N6)</f>
        <v>1</v>
      </c>
      <c r="Q6" s="8"/>
      <c r="R6" s="8"/>
      <c r="S6" s="8"/>
    </row>
    <row r="7" spans="2:19" s="9" customFormat="1" ht="15.75" customHeight="1" hidden="1" outlineLevel="1">
      <c r="B7" s="9">
        <v>1</v>
      </c>
      <c r="C7" s="30"/>
      <c r="D7" s="30">
        <f>IF(SUM(E7:N7)&gt;0,1,"")</f>
      </c>
      <c r="E7" s="24"/>
      <c r="F7" s="22"/>
      <c r="G7" s="37"/>
      <c r="H7" s="38"/>
      <c r="I7" s="39"/>
      <c r="J7" s="43"/>
      <c r="K7" s="47"/>
      <c r="L7" s="40"/>
      <c r="M7" s="40"/>
      <c r="N7" s="40"/>
      <c r="O7" s="24"/>
      <c r="Q7" s="8"/>
      <c r="R7" s="8"/>
      <c r="S7" s="8"/>
    </row>
    <row r="8" spans="2:19" s="9" customFormat="1" ht="15.75" customHeight="1" collapsed="1">
      <c r="B8" s="9">
        <v>1</v>
      </c>
      <c r="C8" s="31">
        <f>+'⑩月'!C8</f>
        <v>0</v>
      </c>
      <c r="D8" s="21">
        <f>IF(SUM(E8:N8)&gt;0,1,"")</f>
      </c>
      <c r="E8" s="32">
        <f>+'⑩月'!O8</f>
        <v>0</v>
      </c>
      <c r="F8" s="33"/>
      <c r="G8" s="33"/>
      <c r="H8" s="34"/>
      <c r="I8" s="35"/>
      <c r="J8" s="34"/>
      <c r="K8" s="48"/>
      <c r="L8" s="36"/>
      <c r="M8" s="36"/>
      <c r="N8" s="36"/>
      <c r="O8" s="41">
        <f>+E8+F8-SUM(I7:N8)</f>
        <v>0</v>
      </c>
      <c r="Q8" s="8"/>
      <c r="R8" s="8"/>
      <c r="S8" s="8"/>
    </row>
    <row r="9" spans="2:19" s="9" customFormat="1" ht="15.75" customHeight="1" hidden="1" outlineLevel="1">
      <c r="B9" s="9">
        <v>1</v>
      </c>
      <c r="C9" s="30"/>
      <c r="D9" s="30">
        <f aca="true" t="shared" si="1" ref="D9:D70">IF(SUM(E9:N9)&gt;0,1,"")</f>
      </c>
      <c r="E9" s="24"/>
      <c r="F9" s="22"/>
      <c r="G9" s="37"/>
      <c r="H9" s="38"/>
      <c r="I9" s="39"/>
      <c r="J9" s="43"/>
      <c r="K9" s="47"/>
      <c r="L9" s="40"/>
      <c r="M9" s="40"/>
      <c r="N9" s="40"/>
      <c r="O9" s="24"/>
      <c r="Q9" s="8"/>
      <c r="R9" s="8"/>
      <c r="S9" s="8"/>
    </row>
    <row r="10" spans="2:16" ht="15.75" customHeight="1" collapsed="1">
      <c r="B10" s="9">
        <v>1</v>
      </c>
      <c r="C10" s="31">
        <f>+'⑩月'!C10</f>
        <v>0</v>
      </c>
      <c r="D10" s="21">
        <f>IF(SUM(E10:N10)&gt;0,1,"")</f>
      </c>
      <c r="E10" s="32">
        <f>+'⑩月'!O10</f>
        <v>0</v>
      </c>
      <c r="F10" s="33"/>
      <c r="G10" s="33"/>
      <c r="H10" s="34"/>
      <c r="I10" s="35"/>
      <c r="J10" s="34"/>
      <c r="K10" s="74"/>
      <c r="L10" s="36"/>
      <c r="M10" s="36"/>
      <c r="N10" s="36"/>
      <c r="O10" s="41">
        <f>+E10+F10-SUM(I9:N10)</f>
        <v>0</v>
      </c>
      <c r="P10" s="9"/>
    </row>
    <row r="11" spans="2:16" ht="15.75" customHeight="1" hidden="1" outlineLevel="1">
      <c r="B11" s="9">
        <v>1</v>
      </c>
      <c r="C11" s="30"/>
      <c r="D11" s="30">
        <f t="shared" si="1"/>
      </c>
      <c r="E11" s="24"/>
      <c r="F11" s="22"/>
      <c r="G11" s="37"/>
      <c r="H11" s="38"/>
      <c r="I11" s="39"/>
      <c r="J11" s="43"/>
      <c r="K11" s="47"/>
      <c r="L11" s="40"/>
      <c r="M11" s="40"/>
      <c r="N11" s="40"/>
      <c r="O11" s="24"/>
      <c r="P11" s="9"/>
    </row>
    <row r="12" spans="2:16" ht="15.75" customHeight="1" collapsed="1">
      <c r="B12" s="9">
        <v>1</v>
      </c>
      <c r="C12" s="31">
        <f>+'⑩月'!C12</f>
        <v>0</v>
      </c>
      <c r="D12" s="21">
        <f t="shared" si="1"/>
      </c>
      <c r="E12" s="32">
        <f>+'⑩月'!O12</f>
        <v>0</v>
      </c>
      <c r="F12" s="33"/>
      <c r="G12" s="33"/>
      <c r="H12" s="34"/>
      <c r="I12" s="35"/>
      <c r="J12" s="34"/>
      <c r="K12" s="48"/>
      <c r="L12" s="36"/>
      <c r="M12" s="36"/>
      <c r="N12" s="36"/>
      <c r="O12" s="41">
        <f>+E12+F12-SUM(I11:N12)</f>
        <v>0</v>
      </c>
      <c r="P12" s="9"/>
    </row>
    <row r="13" spans="2:16" ht="15.75" customHeight="1" hidden="1" outlineLevel="1">
      <c r="B13" s="9">
        <v>1</v>
      </c>
      <c r="C13" s="30"/>
      <c r="D13" s="30">
        <f t="shared" si="1"/>
      </c>
      <c r="E13" s="24"/>
      <c r="F13" s="22"/>
      <c r="G13" s="37"/>
      <c r="H13" s="38"/>
      <c r="I13" s="39"/>
      <c r="J13" s="43"/>
      <c r="K13" s="47"/>
      <c r="L13" s="40"/>
      <c r="M13" s="40"/>
      <c r="N13" s="40"/>
      <c r="O13" s="24"/>
      <c r="P13" s="9"/>
    </row>
    <row r="14" spans="2:16" ht="15.75" customHeight="1" collapsed="1">
      <c r="B14" s="9">
        <v>1</v>
      </c>
      <c r="C14" s="49">
        <f>+'⑩月'!C14</f>
        <v>0</v>
      </c>
      <c r="D14" s="11">
        <f t="shared" si="1"/>
      </c>
      <c r="E14" s="50">
        <f>+'⑩月'!O14</f>
        <v>0</v>
      </c>
      <c r="F14" s="51"/>
      <c r="G14" s="51"/>
      <c r="H14" s="52"/>
      <c r="I14" s="53"/>
      <c r="J14" s="52"/>
      <c r="K14" s="54"/>
      <c r="L14" s="55"/>
      <c r="M14" s="55"/>
      <c r="N14" s="55"/>
      <c r="O14" s="56">
        <f>+E14+F14-SUM(I13:N14)</f>
        <v>0</v>
      </c>
      <c r="P14" s="9"/>
    </row>
    <row r="15" spans="2:16" ht="15.75" customHeight="1" hidden="1" outlineLevel="1">
      <c r="B15" s="9">
        <v>1</v>
      </c>
      <c r="C15" s="30"/>
      <c r="D15" s="30">
        <f t="shared" si="1"/>
      </c>
      <c r="E15" s="24"/>
      <c r="F15" s="22"/>
      <c r="G15" s="37"/>
      <c r="H15" s="38"/>
      <c r="I15" s="39"/>
      <c r="J15" s="43"/>
      <c r="K15" s="47"/>
      <c r="L15" s="40"/>
      <c r="M15" s="40"/>
      <c r="N15" s="40"/>
      <c r="O15" s="24"/>
      <c r="P15" s="9"/>
    </row>
    <row r="16" spans="2:16" ht="15.75" customHeight="1" collapsed="1">
      <c r="B16" s="9">
        <v>1</v>
      </c>
      <c r="C16" s="31">
        <f>+'⑩月'!C16</f>
        <v>0</v>
      </c>
      <c r="D16" s="21">
        <f t="shared" si="1"/>
      </c>
      <c r="E16" s="32">
        <f>+'⑩月'!O16</f>
        <v>0</v>
      </c>
      <c r="F16" s="33"/>
      <c r="G16" s="33"/>
      <c r="H16" s="34"/>
      <c r="I16" s="35"/>
      <c r="J16" s="34"/>
      <c r="K16" s="48"/>
      <c r="L16" s="36"/>
      <c r="M16" s="36"/>
      <c r="N16" s="36"/>
      <c r="O16" s="41">
        <f>+E16+F16-SUM(I15:N16)</f>
        <v>0</v>
      </c>
      <c r="P16" s="9"/>
    </row>
    <row r="17" spans="2:16" ht="15.75" customHeight="1" hidden="1" outlineLevel="1">
      <c r="B17" s="9">
        <v>1</v>
      </c>
      <c r="C17" s="30"/>
      <c r="D17" s="30">
        <f t="shared" si="1"/>
      </c>
      <c r="E17" s="24"/>
      <c r="F17" s="22"/>
      <c r="G17" s="37"/>
      <c r="H17" s="38"/>
      <c r="I17" s="39"/>
      <c r="J17" s="43"/>
      <c r="K17" s="47"/>
      <c r="L17" s="40"/>
      <c r="M17" s="40"/>
      <c r="N17" s="40"/>
      <c r="O17" s="24"/>
      <c r="P17" s="9"/>
    </row>
    <row r="18" spans="2:16" ht="15.75" customHeight="1" collapsed="1">
      <c r="B18" s="9">
        <v>1</v>
      </c>
      <c r="C18" s="31">
        <f>+'⑩月'!C18</f>
        <v>0</v>
      </c>
      <c r="D18" s="21">
        <f t="shared" si="1"/>
      </c>
      <c r="E18" s="32">
        <f>+'⑩月'!O18</f>
        <v>0</v>
      </c>
      <c r="F18" s="33"/>
      <c r="G18" s="33"/>
      <c r="H18" s="34"/>
      <c r="I18" s="35"/>
      <c r="J18" s="34"/>
      <c r="K18" s="48"/>
      <c r="L18" s="36"/>
      <c r="M18" s="36"/>
      <c r="N18" s="36"/>
      <c r="O18" s="41">
        <f>+E18+F18-SUM(I17:N18)</f>
        <v>0</v>
      </c>
      <c r="P18" s="9"/>
    </row>
    <row r="19" spans="2:16" ht="15.75" customHeight="1" hidden="1" outlineLevel="1">
      <c r="B19" s="9">
        <v>1</v>
      </c>
      <c r="C19" s="30"/>
      <c r="D19" s="30">
        <f t="shared" si="1"/>
      </c>
      <c r="E19" s="24"/>
      <c r="F19" s="22"/>
      <c r="G19" s="37"/>
      <c r="H19" s="38"/>
      <c r="I19" s="39"/>
      <c r="J19" s="43"/>
      <c r="K19" s="47"/>
      <c r="L19" s="40"/>
      <c r="M19" s="40"/>
      <c r="N19" s="40"/>
      <c r="O19" s="24"/>
      <c r="P19" s="9"/>
    </row>
    <row r="20" spans="2:16" ht="15.75" customHeight="1" collapsed="1">
      <c r="B20" s="9">
        <v>1</v>
      </c>
      <c r="C20" s="31">
        <f>+'⑩月'!C20</f>
        <v>0</v>
      </c>
      <c r="D20" s="21">
        <f t="shared" si="1"/>
      </c>
      <c r="E20" s="32">
        <f>+'⑩月'!O20</f>
        <v>0</v>
      </c>
      <c r="F20" s="33"/>
      <c r="G20" s="33"/>
      <c r="H20" s="34"/>
      <c r="I20" s="35"/>
      <c r="J20" s="34"/>
      <c r="K20" s="48"/>
      <c r="L20" s="36"/>
      <c r="M20" s="36"/>
      <c r="N20" s="36"/>
      <c r="O20" s="41">
        <f>+E20+F20-SUM(I19:N20)</f>
        <v>0</v>
      </c>
      <c r="P20" s="9"/>
    </row>
    <row r="21" spans="2:16" ht="15.75" customHeight="1" hidden="1" outlineLevel="1">
      <c r="B21" s="9">
        <v>1</v>
      </c>
      <c r="C21" s="30"/>
      <c r="D21" s="30">
        <f t="shared" si="1"/>
      </c>
      <c r="E21" s="24"/>
      <c r="F21" s="22"/>
      <c r="G21" s="37"/>
      <c r="H21" s="38"/>
      <c r="I21" s="39"/>
      <c r="J21" s="43"/>
      <c r="K21" s="47"/>
      <c r="L21" s="40"/>
      <c r="M21" s="40"/>
      <c r="N21" s="40"/>
      <c r="O21" s="24"/>
      <c r="P21" s="9"/>
    </row>
    <row r="22" spans="2:16" ht="15.75" customHeight="1" collapsed="1">
      <c r="B22" s="9">
        <v>1</v>
      </c>
      <c r="C22" s="31">
        <f>+'⑩月'!C22</f>
        <v>0</v>
      </c>
      <c r="D22" s="21">
        <f t="shared" si="1"/>
      </c>
      <c r="E22" s="32">
        <f>+'⑩月'!O22</f>
        <v>0</v>
      </c>
      <c r="F22" s="33"/>
      <c r="G22" s="33"/>
      <c r="H22" s="34"/>
      <c r="I22" s="35"/>
      <c r="J22" s="34"/>
      <c r="K22" s="48"/>
      <c r="L22" s="36"/>
      <c r="M22" s="36"/>
      <c r="N22" s="36"/>
      <c r="O22" s="41">
        <f>+E22+F22-SUM(I21:N22)</f>
        <v>0</v>
      </c>
      <c r="P22" s="9"/>
    </row>
    <row r="23" spans="2:16" ht="15.75" customHeight="1" hidden="1" outlineLevel="1">
      <c r="B23" s="9">
        <v>1</v>
      </c>
      <c r="C23" s="30"/>
      <c r="D23" s="30">
        <f t="shared" si="1"/>
      </c>
      <c r="E23" s="24"/>
      <c r="F23" s="22"/>
      <c r="G23" s="37"/>
      <c r="H23" s="38"/>
      <c r="I23" s="39"/>
      <c r="J23" s="43"/>
      <c r="K23" s="47"/>
      <c r="L23" s="40"/>
      <c r="M23" s="40"/>
      <c r="N23" s="40"/>
      <c r="O23" s="24"/>
      <c r="P23" s="9"/>
    </row>
    <row r="24" spans="2:16" ht="15.75" customHeight="1" collapsed="1">
      <c r="B24" s="9">
        <v>1</v>
      </c>
      <c r="C24" s="49">
        <f>+'⑩月'!C24</f>
        <v>0</v>
      </c>
      <c r="D24" s="11">
        <f t="shared" si="1"/>
      </c>
      <c r="E24" s="50">
        <f>+'⑩月'!O24</f>
        <v>0</v>
      </c>
      <c r="F24" s="51"/>
      <c r="G24" s="51"/>
      <c r="H24" s="52"/>
      <c r="I24" s="53"/>
      <c r="J24" s="52"/>
      <c r="K24" s="54"/>
      <c r="L24" s="55"/>
      <c r="M24" s="55"/>
      <c r="N24" s="55"/>
      <c r="O24" s="56">
        <f>+E24+F24-SUM(I23:N24)</f>
        <v>0</v>
      </c>
      <c r="P24" s="9"/>
    </row>
    <row r="25" spans="2:16" ht="15.75" customHeight="1" hidden="1" outlineLevel="1">
      <c r="B25" s="9">
        <v>1</v>
      </c>
      <c r="C25" s="30"/>
      <c r="D25" s="30">
        <f t="shared" si="1"/>
      </c>
      <c r="E25" s="24"/>
      <c r="F25" s="22"/>
      <c r="G25" s="37"/>
      <c r="H25" s="38"/>
      <c r="I25" s="39"/>
      <c r="J25" s="43"/>
      <c r="K25" s="47"/>
      <c r="L25" s="40"/>
      <c r="M25" s="40"/>
      <c r="N25" s="40"/>
      <c r="O25" s="24"/>
      <c r="P25" s="9"/>
    </row>
    <row r="26" spans="2:16" ht="15.75" customHeight="1" collapsed="1">
      <c r="B26" s="9">
        <v>1</v>
      </c>
      <c r="C26" s="31">
        <f>+'⑩月'!C26</f>
        <v>0</v>
      </c>
      <c r="D26" s="21">
        <f t="shared" si="1"/>
      </c>
      <c r="E26" s="32">
        <f>+'⑩月'!O26</f>
        <v>0</v>
      </c>
      <c r="F26" s="33"/>
      <c r="G26" s="33"/>
      <c r="H26" s="34"/>
      <c r="I26" s="35"/>
      <c r="J26" s="34"/>
      <c r="K26" s="48"/>
      <c r="L26" s="36"/>
      <c r="M26" s="36"/>
      <c r="N26" s="36"/>
      <c r="O26" s="41">
        <f>+E26+F26-SUM(I25:N26)</f>
        <v>0</v>
      </c>
      <c r="P26" s="9"/>
    </row>
    <row r="27" spans="2:16" ht="15.75" customHeight="1" hidden="1" outlineLevel="1">
      <c r="B27" s="9">
        <v>1</v>
      </c>
      <c r="C27" s="30"/>
      <c r="D27" s="30">
        <f t="shared" si="1"/>
      </c>
      <c r="E27" s="24"/>
      <c r="F27" s="22"/>
      <c r="G27" s="37"/>
      <c r="H27" s="38"/>
      <c r="I27" s="39"/>
      <c r="J27" s="43"/>
      <c r="K27" s="47"/>
      <c r="L27" s="40"/>
      <c r="M27" s="40"/>
      <c r="N27" s="40"/>
      <c r="O27" s="24"/>
      <c r="P27" s="9"/>
    </row>
    <row r="28" spans="2:16" ht="15.75" customHeight="1" collapsed="1">
      <c r="B28" s="9">
        <v>1</v>
      </c>
      <c r="C28" s="31">
        <f>+'⑩月'!C28</f>
        <v>0</v>
      </c>
      <c r="D28" s="21">
        <f t="shared" si="1"/>
      </c>
      <c r="E28" s="32">
        <f>+'⑩月'!O28</f>
        <v>0</v>
      </c>
      <c r="F28" s="33"/>
      <c r="G28" s="33"/>
      <c r="H28" s="34"/>
      <c r="I28" s="35"/>
      <c r="J28" s="34"/>
      <c r="K28" s="48"/>
      <c r="L28" s="36"/>
      <c r="M28" s="36"/>
      <c r="N28" s="36"/>
      <c r="O28" s="41">
        <f>+E28+F28-SUM(I27:N28)</f>
        <v>0</v>
      </c>
      <c r="P28" s="25"/>
    </row>
    <row r="29" spans="2:16" ht="15.75" customHeight="1" hidden="1" outlineLevel="1">
      <c r="B29" s="9">
        <v>1</v>
      </c>
      <c r="C29" s="30"/>
      <c r="D29" s="30">
        <f t="shared" si="1"/>
      </c>
      <c r="E29" s="24"/>
      <c r="F29" s="22"/>
      <c r="G29" s="37"/>
      <c r="H29" s="38"/>
      <c r="I29" s="39"/>
      <c r="J29" s="43"/>
      <c r="K29" s="47"/>
      <c r="L29" s="40"/>
      <c r="M29" s="40"/>
      <c r="N29" s="40"/>
      <c r="O29" s="24"/>
      <c r="P29" s="9"/>
    </row>
    <row r="30" spans="2:16" ht="15.75" customHeight="1" collapsed="1">
      <c r="B30" s="9">
        <v>1</v>
      </c>
      <c r="C30" s="31">
        <f>+'⑩月'!C30</f>
        <v>0</v>
      </c>
      <c r="D30" s="21">
        <f t="shared" si="1"/>
      </c>
      <c r="E30" s="32">
        <f>+'⑩月'!O30</f>
        <v>0</v>
      </c>
      <c r="F30" s="33"/>
      <c r="G30" s="33"/>
      <c r="H30" s="34"/>
      <c r="I30" s="35"/>
      <c r="J30" s="34"/>
      <c r="K30" s="48"/>
      <c r="L30" s="36"/>
      <c r="M30" s="36"/>
      <c r="N30" s="36"/>
      <c r="O30" s="41">
        <f>+E30+F30-SUM(I29:N30)</f>
        <v>0</v>
      </c>
      <c r="P30" s="8"/>
    </row>
    <row r="31" spans="2:16" ht="15.75" customHeight="1" hidden="1" outlineLevel="1">
      <c r="B31" s="9">
        <v>1</v>
      </c>
      <c r="C31" s="30"/>
      <c r="D31" s="30">
        <f t="shared" si="1"/>
      </c>
      <c r="E31" s="24"/>
      <c r="F31" s="22"/>
      <c r="G31" s="37"/>
      <c r="H31" s="38"/>
      <c r="I31" s="39"/>
      <c r="J31" s="43"/>
      <c r="K31" s="47"/>
      <c r="L31" s="40"/>
      <c r="M31" s="40"/>
      <c r="N31" s="40"/>
      <c r="O31" s="24"/>
      <c r="P31" s="9"/>
    </row>
    <row r="32" spans="2:16" ht="15.75" customHeight="1" collapsed="1">
      <c r="B32" s="9">
        <v>1</v>
      </c>
      <c r="C32" s="31">
        <f>+'⑩月'!C32</f>
        <v>0</v>
      </c>
      <c r="D32" s="21">
        <f t="shared" si="1"/>
      </c>
      <c r="E32" s="32">
        <f>+'⑩月'!O32</f>
        <v>0</v>
      </c>
      <c r="F32" s="33"/>
      <c r="G32" s="33"/>
      <c r="H32" s="34"/>
      <c r="I32" s="35"/>
      <c r="J32" s="34"/>
      <c r="K32" s="48"/>
      <c r="L32" s="36"/>
      <c r="M32" s="36"/>
      <c r="N32" s="36"/>
      <c r="O32" s="41">
        <f>+E32+F32-SUM(I31:N32)</f>
        <v>0</v>
      </c>
      <c r="P32" s="26"/>
    </row>
    <row r="33" spans="2:16" ht="15.75" customHeight="1" hidden="1" outlineLevel="1">
      <c r="B33" s="9">
        <v>1</v>
      </c>
      <c r="C33" s="30"/>
      <c r="D33" s="30">
        <f t="shared" si="1"/>
      </c>
      <c r="E33" s="24"/>
      <c r="F33" s="22"/>
      <c r="G33" s="37"/>
      <c r="H33" s="38"/>
      <c r="I33" s="39"/>
      <c r="J33" s="43"/>
      <c r="K33" s="47"/>
      <c r="L33" s="40"/>
      <c r="M33" s="40"/>
      <c r="N33" s="40"/>
      <c r="O33" s="24"/>
      <c r="P33" s="9"/>
    </row>
    <row r="34" spans="2:16" ht="15.75" customHeight="1" collapsed="1">
      <c r="B34" s="9">
        <v>1</v>
      </c>
      <c r="C34" s="49">
        <f>+'⑩月'!C34</f>
        <v>0</v>
      </c>
      <c r="D34" s="11">
        <f t="shared" si="1"/>
      </c>
      <c r="E34" s="50">
        <f>+'⑩月'!O34</f>
        <v>0</v>
      </c>
      <c r="F34" s="51"/>
      <c r="G34" s="51"/>
      <c r="H34" s="52"/>
      <c r="I34" s="53"/>
      <c r="J34" s="52"/>
      <c r="K34" s="54"/>
      <c r="L34" s="55"/>
      <c r="M34" s="55"/>
      <c r="N34" s="55"/>
      <c r="O34" s="56">
        <f>+E34+F34-SUM(I33:N34)</f>
        <v>0</v>
      </c>
      <c r="P34" s="8"/>
    </row>
    <row r="35" spans="2:19" s="9" customFormat="1" ht="15.75" customHeight="1" hidden="1" outlineLevel="1">
      <c r="B35" s="9">
        <v>1</v>
      </c>
      <c r="C35" s="30"/>
      <c r="D35" s="30">
        <f t="shared" si="1"/>
      </c>
      <c r="E35" s="7"/>
      <c r="F35" s="22"/>
      <c r="G35" s="37"/>
      <c r="H35" s="38"/>
      <c r="I35" s="39"/>
      <c r="J35" s="43"/>
      <c r="K35" s="47"/>
      <c r="L35" s="40"/>
      <c r="M35" s="40"/>
      <c r="N35" s="40"/>
      <c r="O35" s="24"/>
      <c r="Q35" s="8"/>
      <c r="R35" s="8"/>
      <c r="S35" s="8"/>
    </row>
    <row r="36" spans="2:19" s="9" customFormat="1" ht="15.75" customHeight="1" collapsed="1">
      <c r="B36" s="9">
        <v>1</v>
      </c>
      <c r="C36" s="31">
        <f>+'⑩月'!C36</f>
        <v>0</v>
      </c>
      <c r="D36" s="21">
        <f t="shared" si="1"/>
      </c>
      <c r="E36" s="32">
        <f>+'⑩月'!O36</f>
        <v>0</v>
      </c>
      <c r="F36" s="33"/>
      <c r="G36" s="33"/>
      <c r="H36" s="34"/>
      <c r="I36" s="35"/>
      <c r="J36" s="34"/>
      <c r="K36" s="48"/>
      <c r="L36" s="36"/>
      <c r="M36" s="36"/>
      <c r="N36" s="36"/>
      <c r="O36" s="41">
        <f>+E36+F36-SUM(I35:N36)</f>
        <v>0</v>
      </c>
      <c r="Q36" s="8"/>
      <c r="R36" s="8"/>
      <c r="S36" s="8"/>
    </row>
    <row r="37" spans="2:19" s="9" customFormat="1" ht="15.75" customHeight="1" hidden="1" outlineLevel="1">
      <c r="B37" s="9">
        <v>1</v>
      </c>
      <c r="C37" s="30"/>
      <c r="D37" s="30">
        <f t="shared" si="1"/>
      </c>
      <c r="E37" s="24"/>
      <c r="F37" s="22"/>
      <c r="G37" s="37"/>
      <c r="H37" s="38"/>
      <c r="I37" s="39"/>
      <c r="J37" s="43"/>
      <c r="K37" s="47"/>
      <c r="L37" s="40"/>
      <c r="M37" s="40"/>
      <c r="N37" s="40"/>
      <c r="O37" s="24"/>
      <c r="Q37" s="8"/>
      <c r="R37" s="8"/>
      <c r="S37" s="8"/>
    </row>
    <row r="38" spans="2:19" s="9" customFormat="1" ht="15.75" customHeight="1" collapsed="1">
      <c r="B38" s="9">
        <v>1</v>
      </c>
      <c r="C38" s="31">
        <f>+'⑩月'!C38</f>
        <v>0</v>
      </c>
      <c r="D38" s="21">
        <f t="shared" si="1"/>
      </c>
      <c r="E38" s="32">
        <f>+'⑩月'!O38</f>
        <v>0</v>
      </c>
      <c r="F38" s="33"/>
      <c r="G38" s="33"/>
      <c r="H38" s="34"/>
      <c r="I38" s="35"/>
      <c r="J38" s="34"/>
      <c r="K38" s="48"/>
      <c r="L38" s="36"/>
      <c r="M38" s="36"/>
      <c r="N38" s="36"/>
      <c r="O38" s="41">
        <f>+E38+F38-SUM(I37:N38)</f>
        <v>0</v>
      </c>
      <c r="Q38" s="8"/>
      <c r="R38" s="8"/>
      <c r="S38" s="8"/>
    </row>
    <row r="39" spans="2:19" s="9" customFormat="1" ht="15.75" customHeight="1" hidden="1" outlineLevel="1">
      <c r="B39" s="9">
        <v>1</v>
      </c>
      <c r="C39" s="30"/>
      <c r="D39" s="30">
        <f t="shared" si="1"/>
      </c>
      <c r="E39" s="24"/>
      <c r="F39" s="22"/>
      <c r="G39" s="37"/>
      <c r="H39" s="38"/>
      <c r="I39" s="39"/>
      <c r="J39" s="43"/>
      <c r="K39" s="47"/>
      <c r="L39" s="40"/>
      <c r="M39" s="40"/>
      <c r="N39" s="40"/>
      <c r="O39" s="24"/>
      <c r="Q39" s="8"/>
      <c r="R39" s="8"/>
      <c r="S39" s="8"/>
    </row>
    <row r="40" spans="2:16" ht="15.75" customHeight="1" collapsed="1">
      <c r="B40" s="9">
        <v>1</v>
      </c>
      <c r="C40" s="31">
        <f>+'⑩月'!C40</f>
        <v>0</v>
      </c>
      <c r="D40" s="21">
        <f t="shared" si="1"/>
      </c>
      <c r="E40" s="32">
        <f>+'⑩月'!O40</f>
        <v>0</v>
      </c>
      <c r="F40" s="33"/>
      <c r="G40" s="33"/>
      <c r="H40" s="34"/>
      <c r="I40" s="35"/>
      <c r="J40" s="34"/>
      <c r="K40" s="48"/>
      <c r="L40" s="36"/>
      <c r="M40" s="36"/>
      <c r="N40" s="36"/>
      <c r="O40" s="41">
        <f>+E40+F40-SUM(I39:N40)</f>
        <v>0</v>
      </c>
      <c r="P40" s="9"/>
    </row>
    <row r="41" spans="2:16" ht="15.75" customHeight="1" hidden="1" outlineLevel="1">
      <c r="B41" s="9">
        <v>1</v>
      </c>
      <c r="C41" s="30"/>
      <c r="D41" s="30">
        <f t="shared" si="1"/>
      </c>
      <c r="E41" s="24"/>
      <c r="F41" s="22"/>
      <c r="G41" s="37"/>
      <c r="H41" s="38"/>
      <c r="I41" s="39"/>
      <c r="J41" s="43"/>
      <c r="K41" s="47"/>
      <c r="L41" s="40"/>
      <c r="M41" s="40"/>
      <c r="N41" s="40"/>
      <c r="O41" s="24"/>
      <c r="P41" s="9"/>
    </row>
    <row r="42" spans="2:16" ht="15.75" customHeight="1" collapsed="1">
      <c r="B42" s="9">
        <v>1</v>
      </c>
      <c r="C42" s="31">
        <f>+'⑩月'!C42</f>
        <v>0</v>
      </c>
      <c r="D42" s="21">
        <f t="shared" si="1"/>
      </c>
      <c r="E42" s="32">
        <f>+'⑩月'!O42</f>
        <v>0</v>
      </c>
      <c r="F42" s="33"/>
      <c r="G42" s="33"/>
      <c r="H42" s="34"/>
      <c r="I42" s="35"/>
      <c r="J42" s="34"/>
      <c r="K42" s="48"/>
      <c r="L42" s="36"/>
      <c r="M42" s="36"/>
      <c r="N42" s="36"/>
      <c r="O42" s="41">
        <f>+E42+F42-SUM(I41:N42)</f>
        <v>0</v>
      </c>
      <c r="P42" s="9"/>
    </row>
    <row r="43" spans="2:16" ht="15.75" customHeight="1" hidden="1" outlineLevel="1">
      <c r="B43" s="9">
        <v>1</v>
      </c>
      <c r="C43" s="30"/>
      <c r="D43" s="30">
        <f t="shared" si="1"/>
      </c>
      <c r="E43" s="24"/>
      <c r="F43" s="22"/>
      <c r="G43" s="37"/>
      <c r="H43" s="38"/>
      <c r="I43" s="39"/>
      <c r="J43" s="43"/>
      <c r="K43" s="47"/>
      <c r="L43" s="40"/>
      <c r="M43" s="40"/>
      <c r="N43" s="40"/>
      <c r="O43" s="24"/>
      <c r="P43" s="9"/>
    </row>
    <row r="44" spans="2:16" ht="15.75" customHeight="1" collapsed="1">
      <c r="B44" s="9">
        <v>1</v>
      </c>
      <c r="C44" s="49">
        <f>+'⑩月'!C44</f>
        <v>0</v>
      </c>
      <c r="D44" s="11">
        <f t="shared" si="1"/>
      </c>
      <c r="E44" s="50">
        <f>+'⑩月'!O44</f>
        <v>0</v>
      </c>
      <c r="F44" s="51"/>
      <c r="G44" s="51"/>
      <c r="H44" s="52"/>
      <c r="I44" s="53"/>
      <c r="J44" s="52"/>
      <c r="K44" s="54"/>
      <c r="L44" s="55"/>
      <c r="M44" s="55"/>
      <c r="N44" s="55"/>
      <c r="O44" s="56">
        <f>+E44+F44-SUM(I43:N44)</f>
        <v>0</v>
      </c>
      <c r="P44" s="9"/>
    </row>
    <row r="45" spans="2:16" ht="15.75" customHeight="1" hidden="1" outlineLevel="1">
      <c r="B45" s="9">
        <v>1</v>
      </c>
      <c r="C45" s="30"/>
      <c r="D45" s="30">
        <f t="shared" si="1"/>
      </c>
      <c r="E45" s="24"/>
      <c r="F45" s="22"/>
      <c r="G45" s="37"/>
      <c r="H45" s="38"/>
      <c r="I45" s="39"/>
      <c r="J45" s="43"/>
      <c r="K45" s="47"/>
      <c r="L45" s="40"/>
      <c r="M45" s="40"/>
      <c r="N45" s="40"/>
      <c r="O45" s="24"/>
      <c r="P45" s="9"/>
    </row>
    <row r="46" spans="2:16" ht="15.75" customHeight="1" collapsed="1">
      <c r="B46" s="9">
        <v>1</v>
      </c>
      <c r="C46" s="31">
        <f>+'⑩月'!C46</f>
        <v>0</v>
      </c>
      <c r="D46" s="21">
        <f t="shared" si="1"/>
      </c>
      <c r="E46" s="32">
        <f>+'⑩月'!O46</f>
        <v>0</v>
      </c>
      <c r="F46" s="33"/>
      <c r="G46" s="33"/>
      <c r="H46" s="34"/>
      <c r="I46" s="35"/>
      <c r="J46" s="34"/>
      <c r="K46" s="48"/>
      <c r="L46" s="36"/>
      <c r="M46" s="36"/>
      <c r="N46" s="36"/>
      <c r="O46" s="41">
        <f>+E46+F46-SUM(I45:N46)</f>
        <v>0</v>
      </c>
      <c r="P46" s="9"/>
    </row>
    <row r="47" spans="2:16" ht="15.75" customHeight="1" hidden="1" outlineLevel="1">
      <c r="B47" s="9">
        <v>1</v>
      </c>
      <c r="C47" s="30"/>
      <c r="D47" s="30">
        <f t="shared" si="1"/>
      </c>
      <c r="E47" s="24"/>
      <c r="F47" s="22"/>
      <c r="G47" s="37"/>
      <c r="H47" s="38"/>
      <c r="I47" s="39"/>
      <c r="J47" s="43"/>
      <c r="K47" s="47"/>
      <c r="L47" s="40"/>
      <c r="M47" s="40"/>
      <c r="N47" s="40"/>
      <c r="O47" s="24"/>
      <c r="P47" s="9"/>
    </row>
    <row r="48" spans="2:16" ht="15.75" customHeight="1" collapsed="1">
      <c r="B48" s="9">
        <v>1</v>
      </c>
      <c r="C48" s="31">
        <f>+'⑩月'!C48</f>
        <v>0</v>
      </c>
      <c r="D48" s="21">
        <f t="shared" si="1"/>
      </c>
      <c r="E48" s="32">
        <f>+'⑩月'!O48</f>
        <v>0</v>
      </c>
      <c r="F48" s="33"/>
      <c r="G48" s="33"/>
      <c r="H48" s="34"/>
      <c r="I48" s="35"/>
      <c r="J48" s="34"/>
      <c r="K48" s="48"/>
      <c r="L48" s="36"/>
      <c r="M48" s="36"/>
      <c r="N48" s="36"/>
      <c r="O48" s="41">
        <f>+E48+F48-SUM(I47:N48)</f>
        <v>0</v>
      </c>
      <c r="P48" s="9"/>
    </row>
    <row r="49" spans="2:16" ht="15.75" customHeight="1" hidden="1" outlineLevel="1">
      <c r="B49" s="9">
        <v>1</v>
      </c>
      <c r="C49" s="30"/>
      <c r="D49" s="30">
        <f t="shared" si="1"/>
      </c>
      <c r="E49" s="24"/>
      <c r="F49" s="22"/>
      <c r="G49" s="37"/>
      <c r="H49" s="38"/>
      <c r="I49" s="39"/>
      <c r="J49" s="43"/>
      <c r="K49" s="47"/>
      <c r="L49" s="40"/>
      <c r="M49" s="40"/>
      <c r="N49" s="40"/>
      <c r="O49" s="24"/>
      <c r="P49" s="9"/>
    </row>
    <row r="50" spans="2:16" ht="15.75" customHeight="1" collapsed="1">
      <c r="B50" s="9">
        <v>1</v>
      </c>
      <c r="C50" s="31">
        <f>+'⑩月'!C50</f>
        <v>0</v>
      </c>
      <c r="D50" s="21">
        <f t="shared" si="1"/>
      </c>
      <c r="E50" s="32">
        <f>+'⑩月'!O50</f>
        <v>0</v>
      </c>
      <c r="F50" s="33"/>
      <c r="G50" s="33"/>
      <c r="H50" s="34"/>
      <c r="I50" s="35"/>
      <c r="J50" s="34"/>
      <c r="K50" s="48"/>
      <c r="L50" s="36"/>
      <c r="M50" s="36"/>
      <c r="N50" s="36"/>
      <c r="O50" s="41">
        <f>+E50+F50-SUM(I49:N50)</f>
        <v>0</v>
      </c>
      <c r="P50" s="9"/>
    </row>
    <row r="51" spans="2:16" ht="15.75" customHeight="1" hidden="1" outlineLevel="1">
      <c r="B51" s="9">
        <v>1</v>
      </c>
      <c r="C51" s="30"/>
      <c r="D51" s="30">
        <f t="shared" si="1"/>
      </c>
      <c r="E51" s="24"/>
      <c r="F51" s="22"/>
      <c r="G51" s="37"/>
      <c r="H51" s="38"/>
      <c r="I51" s="39"/>
      <c r="J51" s="43"/>
      <c r="K51" s="47"/>
      <c r="L51" s="40"/>
      <c r="M51" s="40"/>
      <c r="N51" s="40"/>
      <c r="O51" s="24"/>
      <c r="P51" s="9"/>
    </row>
    <row r="52" spans="2:16" ht="15.75" customHeight="1" collapsed="1">
      <c r="B52" s="9">
        <v>1</v>
      </c>
      <c r="C52" s="31">
        <f>+'⑩月'!C52</f>
        <v>0</v>
      </c>
      <c r="D52" s="21">
        <f t="shared" si="1"/>
      </c>
      <c r="E52" s="32">
        <f>+'⑩月'!O52</f>
        <v>0</v>
      </c>
      <c r="F52" s="33"/>
      <c r="G52" s="33"/>
      <c r="H52" s="34"/>
      <c r="I52" s="35"/>
      <c r="J52" s="34"/>
      <c r="K52" s="48"/>
      <c r="L52" s="36"/>
      <c r="M52" s="36"/>
      <c r="N52" s="36"/>
      <c r="O52" s="41">
        <f>+E52+F52-SUM(I51:N52)</f>
        <v>0</v>
      </c>
      <c r="P52" s="9"/>
    </row>
    <row r="53" spans="2:16" ht="15.75" customHeight="1" hidden="1" outlineLevel="1">
      <c r="B53" s="9">
        <v>1</v>
      </c>
      <c r="C53" s="30"/>
      <c r="D53" s="30">
        <f t="shared" si="1"/>
      </c>
      <c r="E53" s="24"/>
      <c r="F53" s="22"/>
      <c r="G53" s="37"/>
      <c r="H53" s="38"/>
      <c r="I53" s="39"/>
      <c r="J53" s="43"/>
      <c r="K53" s="47"/>
      <c r="L53" s="40"/>
      <c r="M53" s="40"/>
      <c r="N53" s="40"/>
      <c r="O53" s="24"/>
      <c r="P53" s="9"/>
    </row>
    <row r="54" spans="2:16" ht="15.75" customHeight="1" collapsed="1">
      <c r="B54" s="9">
        <v>1</v>
      </c>
      <c r="C54" s="49">
        <f>+'⑩月'!C54</f>
        <v>0</v>
      </c>
      <c r="D54" s="11">
        <f t="shared" si="1"/>
      </c>
      <c r="E54" s="50">
        <f>+'⑩月'!O54</f>
        <v>0</v>
      </c>
      <c r="F54" s="51"/>
      <c r="G54" s="51"/>
      <c r="H54" s="52"/>
      <c r="I54" s="53"/>
      <c r="J54" s="52"/>
      <c r="K54" s="54"/>
      <c r="L54" s="55"/>
      <c r="M54" s="55"/>
      <c r="N54" s="55"/>
      <c r="O54" s="56">
        <f>+E54+F54-SUM(I53:N54)</f>
        <v>0</v>
      </c>
      <c r="P54" s="9"/>
    </row>
    <row r="55" spans="2:16" ht="15.75" customHeight="1" hidden="1" outlineLevel="1">
      <c r="B55" s="9">
        <v>1</v>
      </c>
      <c r="C55" s="30"/>
      <c r="D55" s="30">
        <f t="shared" si="1"/>
      </c>
      <c r="E55" s="24"/>
      <c r="F55" s="22"/>
      <c r="G55" s="37"/>
      <c r="H55" s="38"/>
      <c r="I55" s="39"/>
      <c r="J55" s="43"/>
      <c r="K55" s="47"/>
      <c r="L55" s="40"/>
      <c r="M55" s="40"/>
      <c r="N55" s="40"/>
      <c r="O55" s="24"/>
      <c r="P55" s="9"/>
    </row>
    <row r="56" spans="2:16" ht="15.75" customHeight="1" collapsed="1">
      <c r="B56" s="9">
        <v>1</v>
      </c>
      <c r="C56" s="31">
        <f>+'⑩月'!C56</f>
        <v>0</v>
      </c>
      <c r="D56" s="21">
        <f t="shared" si="1"/>
      </c>
      <c r="E56" s="32">
        <f>+'⑩月'!O56</f>
        <v>0</v>
      </c>
      <c r="F56" s="33"/>
      <c r="G56" s="33"/>
      <c r="H56" s="34"/>
      <c r="I56" s="35"/>
      <c r="J56" s="34"/>
      <c r="K56" s="48"/>
      <c r="L56" s="36"/>
      <c r="M56" s="36"/>
      <c r="N56" s="36"/>
      <c r="O56" s="41">
        <f>+E56+F56-SUM(I55:N56)</f>
        <v>0</v>
      </c>
      <c r="P56" s="9"/>
    </row>
    <row r="57" spans="2:16" ht="15.75" customHeight="1" hidden="1" outlineLevel="1">
      <c r="B57" s="9">
        <v>1</v>
      </c>
      <c r="C57" s="30"/>
      <c r="D57" s="30">
        <f t="shared" si="1"/>
      </c>
      <c r="E57" s="24"/>
      <c r="F57" s="22"/>
      <c r="G57" s="37"/>
      <c r="H57" s="38"/>
      <c r="I57" s="39"/>
      <c r="J57" s="43"/>
      <c r="K57" s="47"/>
      <c r="L57" s="40"/>
      <c r="M57" s="40"/>
      <c r="N57" s="40"/>
      <c r="O57" s="24"/>
      <c r="P57" s="9"/>
    </row>
    <row r="58" spans="2:16" ht="15.75" customHeight="1" collapsed="1">
      <c r="B58" s="9">
        <v>1</v>
      </c>
      <c r="C58" s="31">
        <f>+'⑩月'!C58</f>
        <v>0</v>
      </c>
      <c r="D58" s="21">
        <f t="shared" si="1"/>
      </c>
      <c r="E58" s="32">
        <f>+'⑩月'!O58</f>
        <v>0</v>
      </c>
      <c r="F58" s="33"/>
      <c r="G58" s="33"/>
      <c r="H58" s="34"/>
      <c r="I58" s="35"/>
      <c r="J58" s="34"/>
      <c r="K58" s="48"/>
      <c r="L58" s="36"/>
      <c r="M58" s="36"/>
      <c r="N58" s="36"/>
      <c r="O58" s="41">
        <f>+E58+F58-SUM(I57:N58)</f>
        <v>0</v>
      </c>
      <c r="P58" s="25"/>
    </row>
    <row r="59" spans="2:16" ht="15.75" customHeight="1" hidden="1" outlineLevel="1">
      <c r="B59" s="9">
        <v>1</v>
      </c>
      <c r="C59" s="30"/>
      <c r="D59" s="30">
        <f t="shared" si="1"/>
      </c>
      <c r="E59" s="24"/>
      <c r="F59" s="22"/>
      <c r="G59" s="37"/>
      <c r="H59" s="38"/>
      <c r="I59" s="39"/>
      <c r="J59" s="43"/>
      <c r="K59" s="47"/>
      <c r="L59" s="40"/>
      <c r="M59" s="40"/>
      <c r="N59" s="40"/>
      <c r="O59" s="24"/>
      <c r="P59" s="9"/>
    </row>
    <row r="60" spans="2:16" ht="15.75" customHeight="1" collapsed="1">
      <c r="B60" s="9">
        <v>1</v>
      </c>
      <c r="C60" s="31">
        <f>+'⑩月'!C60</f>
        <v>0</v>
      </c>
      <c r="D60" s="21">
        <f t="shared" si="1"/>
      </c>
      <c r="E60" s="32">
        <f>+'⑩月'!O60</f>
        <v>0</v>
      </c>
      <c r="F60" s="33"/>
      <c r="G60" s="33"/>
      <c r="H60" s="34"/>
      <c r="I60" s="35"/>
      <c r="J60" s="34"/>
      <c r="K60" s="48"/>
      <c r="L60" s="36"/>
      <c r="M60" s="36"/>
      <c r="N60" s="36"/>
      <c r="O60" s="41">
        <f>+E60+F60-SUM(I59:N60)</f>
        <v>0</v>
      </c>
      <c r="P60" s="8"/>
    </row>
    <row r="61" spans="2:16" ht="15.75" customHeight="1" hidden="1" outlineLevel="1">
      <c r="B61" s="9">
        <v>1</v>
      </c>
      <c r="C61" s="30"/>
      <c r="D61" s="30">
        <f t="shared" si="1"/>
      </c>
      <c r="E61" s="24"/>
      <c r="F61" s="22"/>
      <c r="G61" s="37"/>
      <c r="H61" s="38"/>
      <c r="I61" s="39"/>
      <c r="J61" s="43"/>
      <c r="K61" s="47"/>
      <c r="L61" s="40"/>
      <c r="M61" s="40"/>
      <c r="N61" s="40"/>
      <c r="O61" s="24"/>
      <c r="P61" s="9"/>
    </row>
    <row r="62" spans="2:16" ht="15.75" customHeight="1" collapsed="1">
      <c r="B62" s="9">
        <v>1</v>
      </c>
      <c r="C62" s="31">
        <f>+'⑩月'!C62</f>
        <v>0</v>
      </c>
      <c r="D62" s="21">
        <f t="shared" si="1"/>
      </c>
      <c r="E62" s="32">
        <f>+'⑩月'!O62</f>
        <v>0</v>
      </c>
      <c r="F62" s="33"/>
      <c r="G62" s="33"/>
      <c r="H62" s="34"/>
      <c r="I62" s="35"/>
      <c r="J62" s="34"/>
      <c r="K62" s="48"/>
      <c r="L62" s="36"/>
      <c r="M62" s="36"/>
      <c r="N62" s="36"/>
      <c r="O62" s="41">
        <f>+E62+F62-SUM(I61:N62)</f>
        <v>0</v>
      </c>
      <c r="P62" s="26"/>
    </row>
    <row r="63" spans="2:16" ht="15.75" customHeight="1" hidden="1" outlineLevel="1">
      <c r="B63" s="9">
        <v>1</v>
      </c>
      <c r="C63" s="30"/>
      <c r="D63" s="30">
        <f t="shared" si="1"/>
      </c>
      <c r="E63" s="24"/>
      <c r="F63" s="22"/>
      <c r="G63" s="37"/>
      <c r="H63" s="38"/>
      <c r="I63" s="39"/>
      <c r="J63" s="43"/>
      <c r="K63" s="47"/>
      <c r="L63" s="40"/>
      <c r="M63" s="40"/>
      <c r="N63" s="40"/>
      <c r="O63" s="24"/>
      <c r="P63" s="9"/>
    </row>
    <row r="64" spans="2:16" ht="15.75" customHeight="1" collapsed="1">
      <c r="B64" s="9">
        <v>1</v>
      </c>
      <c r="C64" s="49">
        <f>+'⑩月'!C64</f>
        <v>0</v>
      </c>
      <c r="D64" s="11">
        <f t="shared" si="1"/>
      </c>
      <c r="E64" s="50">
        <f>+'⑩月'!O64</f>
        <v>0</v>
      </c>
      <c r="F64" s="51"/>
      <c r="G64" s="51"/>
      <c r="H64" s="52"/>
      <c r="I64" s="53"/>
      <c r="J64" s="52"/>
      <c r="K64" s="54"/>
      <c r="L64" s="55"/>
      <c r="M64" s="55"/>
      <c r="N64" s="55"/>
      <c r="O64" s="56">
        <f>+E64+F64-SUM(I63:N64)</f>
        <v>0</v>
      </c>
      <c r="P64" s="8"/>
    </row>
    <row r="65" spans="2:19" s="9" customFormat="1" ht="15.75" customHeight="1" hidden="1" outlineLevel="1">
      <c r="B65" s="9">
        <v>1</v>
      </c>
      <c r="C65" s="30"/>
      <c r="D65" s="30">
        <f t="shared" si="1"/>
      </c>
      <c r="E65" s="7"/>
      <c r="F65" s="22"/>
      <c r="G65" s="37"/>
      <c r="H65" s="38"/>
      <c r="I65" s="39"/>
      <c r="J65" s="43"/>
      <c r="K65" s="47"/>
      <c r="L65" s="40"/>
      <c r="M65" s="40"/>
      <c r="N65" s="40"/>
      <c r="O65" s="24"/>
      <c r="Q65" s="8"/>
      <c r="R65" s="8"/>
      <c r="S65" s="8"/>
    </row>
    <row r="66" spans="2:19" s="9" customFormat="1" ht="15.75" customHeight="1" collapsed="1">
      <c r="B66" s="9">
        <v>1</v>
      </c>
      <c r="C66" s="31">
        <f>+'⑩月'!C66</f>
        <v>0</v>
      </c>
      <c r="D66" s="21">
        <f t="shared" si="1"/>
      </c>
      <c r="E66" s="32">
        <f>+'⑩月'!O66</f>
        <v>0</v>
      </c>
      <c r="F66" s="33"/>
      <c r="G66" s="33"/>
      <c r="H66" s="34"/>
      <c r="I66" s="35"/>
      <c r="J66" s="34"/>
      <c r="K66" s="48"/>
      <c r="L66" s="36"/>
      <c r="M66" s="36"/>
      <c r="N66" s="36"/>
      <c r="O66" s="41">
        <f>+E66+F66-SUM(I65:N66)</f>
        <v>0</v>
      </c>
      <c r="Q66" s="8"/>
      <c r="R66" s="8"/>
      <c r="S66" s="8"/>
    </row>
    <row r="67" spans="2:19" s="9" customFormat="1" ht="15.75" customHeight="1" hidden="1" outlineLevel="1">
      <c r="B67" s="9">
        <v>1</v>
      </c>
      <c r="C67" s="30"/>
      <c r="D67" s="30">
        <f t="shared" si="1"/>
      </c>
      <c r="E67" s="24"/>
      <c r="F67" s="22"/>
      <c r="G67" s="37"/>
      <c r="H67" s="38"/>
      <c r="I67" s="39"/>
      <c r="J67" s="43"/>
      <c r="K67" s="47"/>
      <c r="L67" s="40"/>
      <c r="M67" s="40"/>
      <c r="N67" s="40"/>
      <c r="O67" s="24"/>
      <c r="Q67" s="8"/>
      <c r="R67" s="8"/>
      <c r="S67" s="8"/>
    </row>
    <row r="68" spans="2:19" s="9" customFormat="1" ht="15.75" customHeight="1" collapsed="1">
      <c r="B68" s="9">
        <v>1</v>
      </c>
      <c r="C68" s="31">
        <f>+'⑩月'!C68</f>
        <v>0</v>
      </c>
      <c r="D68" s="21">
        <f t="shared" si="1"/>
      </c>
      <c r="E68" s="32">
        <f>+'⑩月'!O68</f>
        <v>0</v>
      </c>
      <c r="F68" s="33"/>
      <c r="G68" s="33"/>
      <c r="H68" s="34"/>
      <c r="I68" s="35"/>
      <c r="J68" s="34"/>
      <c r="K68" s="48"/>
      <c r="L68" s="36"/>
      <c r="M68" s="36"/>
      <c r="N68" s="36"/>
      <c r="O68" s="41">
        <f>+E68+F68-SUM(I67:N68)</f>
        <v>0</v>
      </c>
      <c r="Q68" s="8"/>
      <c r="R68" s="8"/>
      <c r="S68" s="8"/>
    </row>
    <row r="69" spans="2:19" s="9" customFormat="1" ht="15.75" customHeight="1" hidden="1" outlineLevel="1">
      <c r="B69" s="9">
        <v>1</v>
      </c>
      <c r="C69" s="30"/>
      <c r="D69" s="30">
        <f t="shared" si="1"/>
      </c>
      <c r="E69" s="24"/>
      <c r="F69" s="22"/>
      <c r="G69" s="37"/>
      <c r="H69" s="38"/>
      <c r="I69" s="39"/>
      <c r="J69" s="43"/>
      <c r="K69" s="47"/>
      <c r="L69" s="40"/>
      <c r="M69" s="40"/>
      <c r="N69" s="40"/>
      <c r="O69" s="24"/>
      <c r="Q69" s="8"/>
      <c r="R69" s="8"/>
      <c r="S69" s="8"/>
    </row>
    <row r="70" spans="2:16" ht="15.75" customHeight="1" collapsed="1">
      <c r="B70" s="9">
        <v>1</v>
      </c>
      <c r="C70" s="31">
        <f>+'⑩月'!C70</f>
        <v>0</v>
      </c>
      <c r="D70" s="21">
        <f t="shared" si="1"/>
      </c>
      <c r="E70" s="32">
        <f>+'⑩月'!O70</f>
        <v>0</v>
      </c>
      <c r="F70" s="33"/>
      <c r="G70" s="33"/>
      <c r="H70" s="34"/>
      <c r="I70" s="35"/>
      <c r="J70" s="34"/>
      <c r="K70" s="48"/>
      <c r="L70" s="36"/>
      <c r="M70" s="36"/>
      <c r="N70" s="36"/>
      <c r="O70" s="41">
        <f>+E70+F70-SUM(I69:N70)</f>
        <v>0</v>
      </c>
      <c r="P70" s="9"/>
    </row>
    <row r="71" spans="2:16" ht="15.75" customHeight="1" hidden="1" outlineLevel="1">
      <c r="B71" s="9">
        <v>1</v>
      </c>
      <c r="C71" s="30"/>
      <c r="D71" s="30">
        <f aca="true" t="shared" si="2" ref="D71:D124">IF(SUM(E71:N71)&gt;0,1,"")</f>
      </c>
      <c r="E71" s="24"/>
      <c r="F71" s="22"/>
      <c r="G71" s="37"/>
      <c r="H71" s="38"/>
      <c r="I71" s="39"/>
      <c r="J71" s="43"/>
      <c r="K71" s="47"/>
      <c r="L71" s="40"/>
      <c r="M71" s="40"/>
      <c r="N71" s="40"/>
      <c r="O71" s="24"/>
      <c r="P71" s="9"/>
    </row>
    <row r="72" spans="2:16" ht="15.75" customHeight="1" collapsed="1">
      <c r="B72" s="9">
        <v>1</v>
      </c>
      <c r="C72" s="31">
        <f>+'⑩月'!C72</f>
        <v>0</v>
      </c>
      <c r="D72" s="21">
        <f t="shared" si="2"/>
      </c>
      <c r="E72" s="32">
        <f>+'⑩月'!O72</f>
        <v>0</v>
      </c>
      <c r="F72" s="33"/>
      <c r="G72" s="33"/>
      <c r="H72" s="34"/>
      <c r="I72" s="35"/>
      <c r="J72" s="34"/>
      <c r="K72" s="48"/>
      <c r="L72" s="36"/>
      <c r="M72" s="36"/>
      <c r="N72" s="36"/>
      <c r="O72" s="41">
        <f>+E72+F72-SUM(I71:N72)</f>
        <v>0</v>
      </c>
      <c r="P72" s="9"/>
    </row>
    <row r="73" spans="2:16" ht="15.75" customHeight="1" hidden="1" outlineLevel="1">
      <c r="B73" s="9">
        <v>1</v>
      </c>
      <c r="C73" s="30"/>
      <c r="D73" s="30">
        <f t="shared" si="2"/>
      </c>
      <c r="E73" s="24"/>
      <c r="F73" s="22"/>
      <c r="G73" s="37"/>
      <c r="H73" s="38"/>
      <c r="I73" s="39"/>
      <c r="J73" s="43"/>
      <c r="K73" s="47"/>
      <c r="L73" s="40"/>
      <c r="M73" s="40"/>
      <c r="N73" s="40"/>
      <c r="O73" s="24"/>
      <c r="P73" s="9"/>
    </row>
    <row r="74" spans="2:16" ht="15.75" customHeight="1" collapsed="1">
      <c r="B74" s="9">
        <v>1</v>
      </c>
      <c r="C74" s="49">
        <f>+'⑩月'!C74</f>
        <v>0</v>
      </c>
      <c r="D74" s="11">
        <f t="shared" si="2"/>
      </c>
      <c r="E74" s="50">
        <f>+'⑩月'!O74</f>
        <v>0</v>
      </c>
      <c r="F74" s="51"/>
      <c r="G74" s="51"/>
      <c r="H74" s="52"/>
      <c r="I74" s="53"/>
      <c r="J74" s="52"/>
      <c r="K74" s="54"/>
      <c r="L74" s="55"/>
      <c r="M74" s="55"/>
      <c r="N74" s="55"/>
      <c r="O74" s="56">
        <f>+E74+F74-SUM(I73:N74)</f>
        <v>0</v>
      </c>
      <c r="P74" s="9"/>
    </row>
    <row r="75" spans="2:16" ht="15.75" customHeight="1" hidden="1" outlineLevel="1">
      <c r="B75" s="9">
        <v>1</v>
      </c>
      <c r="C75" s="30"/>
      <c r="D75" s="30">
        <f t="shared" si="2"/>
      </c>
      <c r="E75" s="24"/>
      <c r="F75" s="22"/>
      <c r="G75" s="37"/>
      <c r="H75" s="38"/>
      <c r="I75" s="39"/>
      <c r="J75" s="43"/>
      <c r="K75" s="47"/>
      <c r="L75" s="40"/>
      <c r="M75" s="40"/>
      <c r="N75" s="40"/>
      <c r="O75" s="24"/>
      <c r="P75" s="9"/>
    </row>
    <row r="76" spans="2:16" ht="15.75" customHeight="1" collapsed="1">
      <c r="B76" s="9">
        <v>1</v>
      </c>
      <c r="C76" s="31">
        <f>+'⑩月'!C76</f>
        <v>0</v>
      </c>
      <c r="D76" s="21">
        <f t="shared" si="2"/>
      </c>
      <c r="E76" s="32">
        <f>+'⑩月'!O76</f>
        <v>0</v>
      </c>
      <c r="F76" s="33"/>
      <c r="G76" s="33"/>
      <c r="H76" s="34"/>
      <c r="I76" s="35"/>
      <c r="J76" s="34"/>
      <c r="K76" s="48"/>
      <c r="L76" s="36"/>
      <c r="M76" s="36"/>
      <c r="N76" s="36"/>
      <c r="O76" s="41">
        <f>+E76+F76-SUM(I75:N76)</f>
        <v>0</v>
      </c>
      <c r="P76" s="9"/>
    </row>
    <row r="77" spans="2:16" ht="15.75" customHeight="1" hidden="1" outlineLevel="1">
      <c r="B77" s="9">
        <v>1</v>
      </c>
      <c r="C77" s="30"/>
      <c r="D77" s="30">
        <f t="shared" si="2"/>
      </c>
      <c r="E77" s="24"/>
      <c r="F77" s="22"/>
      <c r="G77" s="37"/>
      <c r="H77" s="38"/>
      <c r="I77" s="39"/>
      <c r="J77" s="43"/>
      <c r="K77" s="47"/>
      <c r="L77" s="40"/>
      <c r="M77" s="40"/>
      <c r="N77" s="40"/>
      <c r="O77" s="24"/>
      <c r="P77" s="9"/>
    </row>
    <row r="78" spans="2:16" ht="15.75" customHeight="1" collapsed="1">
      <c r="B78" s="9">
        <v>1</v>
      </c>
      <c r="C78" s="31">
        <f>+'⑩月'!C78</f>
        <v>0</v>
      </c>
      <c r="D78" s="21">
        <f t="shared" si="2"/>
      </c>
      <c r="E78" s="32">
        <f>+'⑩月'!O78</f>
        <v>0</v>
      </c>
      <c r="F78" s="33"/>
      <c r="G78" s="33"/>
      <c r="H78" s="34"/>
      <c r="I78" s="35"/>
      <c r="J78" s="34"/>
      <c r="K78" s="48"/>
      <c r="L78" s="36"/>
      <c r="M78" s="36"/>
      <c r="N78" s="36"/>
      <c r="O78" s="41">
        <f>+E78+F78-SUM(I77:N78)</f>
        <v>0</v>
      </c>
      <c r="P78" s="9"/>
    </row>
    <row r="79" spans="2:16" ht="15.75" customHeight="1" hidden="1" outlineLevel="1">
      <c r="B79" s="9">
        <v>1</v>
      </c>
      <c r="C79" s="30"/>
      <c r="D79" s="30">
        <f t="shared" si="2"/>
      </c>
      <c r="E79" s="24"/>
      <c r="F79" s="22"/>
      <c r="G79" s="37"/>
      <c r="H79" s="38"/>
      <c r="I79" s="39"/>
      <c r="J79" s="43"/>
      <c r="K79" s="47"/>
      <c r="L79" s="40"/>
      <c r="M79" s="40"/>
      <c r="N79" s="40"/>
      <c r="O79" s="24"/>
      <c r="P79" s="9"/>
    </row>
    <row r="80" spans="2:16" ht="15.75" customHeight="1" collapsed="1">
      <c r="B80" s="9">
        <v>1</v>
      </c>
      <c r="C80" s="31">
        <f>+'⑩月'!C80</f>
        <v>0</v>
      </c>
      <c r="D80" s="21">
        <f t="shared" si="2"/>
      </c>
      <c r="E80" s="32">
        <f>+'⑩月'!O80</f>
        <v>0</v>
      </c>
      <c r="F80" s="33"/>
      <c r="G80" s="33"/>
      <c r="H80" s="34"/>
      <c r="I80" s="35"/>
      <c r="J80" s="34"/>
      <c r="K80" s="48"/>
      <c r="L80" s="36"/>
      <c r="M80" s="36"/>
      <c r="N80" s="36"/>
      <c r="O80" s="41">
        <f>+E80+F80-SUM(I79:N80)</f>
        <v>0</v>
      </c>
      <c r="P80" s="9"/>
    </row>
    <row r="81" spans="2:16" ht="15.75" customHeight="1" hidden="1" outlineLevel="1">
      <c r="B81" s="9">
        <v>1</v>
      </c>
      <c r="C81" s="30"/>
      <c r="D81" s="30">
        <f t="shared" si="2"/>
      </c>
      <c r="E81" s="24"/>
      <c r="F81" s="22"/>
      <c r="G81" s="37"/>
      <c r="H81" s="38"/>
      <c r="I81" s="39"/>
      <c r="J81" s="43"/>
      <c r="K81" s="47"/>
      <c r="L81" s="40"/>
      <c r="M81" s="40"/>
      <c r="N81" s="40"/>
      <c r="O81" s="24"/>
      <c r="P81" s="9"/>
    </row>
    <row r="82" spans="2:16" ht="15.75" customHeight="1" collapsed="1">
      <c r="B82" s="9">
        <v>1</v>
      </c>
      <c r="C82" s="31">
        <f>+'⑩月'!C82</f>
        <v>0</v>
      </c>
      <c r="D82" s="21">
        <f t="shared" si="2"/>
      </c>
      <c r="E82" s="32">
        <f>+'⑩月'!O82</f>
        <v>0</v>
      </c>
      <c r="F82" s="33"/>
      <c r="G82" s="33"/>
      <c r="H82" s="34"/>
      <c r="I82" s="35"/>
      <c r="J82" s="34"/>
      <c r="K82" s="48"/>
      <c r="L82" s="36"/>
      <c r="M82" s="36"/>
      <c r="N82" s="36"/>
      <c r="O82" s="41">
        <f>+E82+F82-SUM(I81:N82)</f>
        <v>0</v>
      </c>
      <c r="P82" s="9"/>
    </row>
    <row r="83" spans="2:16" ht="15.75" customHeight="1" hidden="1" outlineLevel="1">
      <c r="B83" s="9">
        <v>1</v>
      </c>
      <c r="C83" s="30"/>
      <c r="D83" s="30">
        <f t="shared" si="2"/>
      </c>
      <c r="E83" s="24"/>
      <c r="F83" s="22"/>
      <c r="G83" s="37"/>
      <c r="H83" s="38"/>
      <c r="I83" s="39"/>
      <c r="J83" s="43"/>
      <c r="K83" s="47"/>
      <c r="L83" s="40"/>
      <c r="M83" s="40"/>
      <c r="N83" s="40"/>
      <c r="O83" s="24"/>
      <c r="P83" s="9"/>
    </row>
    <row r="84" spans="2:16" ht="15.75" customHeight="1" collapsed="1">
      <c r="B84" s="9">
        <v>1</v>
      </c>
      <c r="C84" s="49">
        <f>+'⑩月'!C84</f>
        <v>0</v>
      </c>
      <c r="D84" s="11">
        <f t="shared" si="2"/>
      </c>
      <c r="E84" s="50">
        <f>+'⑩月'!O84</f>
        <v>0</v>
      </c>
      <c r="F84" s="51"/>
      <c r="G84" s="51"/>
      <c r="H84" s="52"/>
      <c r="I84" s="53"/>
      <c r="J84" s="52"/>
      <c r="K84" s="54"/>
      <c r="L84" s="55"/>
      <c r="M84" s="55"/>
      <c r="N84" s="55"/>
      <c r="O84" s="56">
        <f>+E84+F84-SUM(I83:N84)</f>
        <v>0</v>
      </c>
      <c r="P84" s="9"/>
    </row>
    <row r="85" spans="2:16" ht="15.75" customHeight="1" hidden="1" outlineLevel="1">
      <c r="B85" s="9">
        <v>1</v>
      </c>
      <c r="C85" s="30"/>
      <c r="D85" s="30">
        <f t="shared" si="2"/>
      </c>
      <c r="E85" s="24"/>
      <c r="F85" s="22"/>
      <c r="G85" s="37"/>
      <c r="H85" s="38"/>
      <c r="I85" s="39"/>
      <c r="J85" s="43"/>
      <c r="K85" s="47"/>
      <c r="L85" s="40"/>
      <c r="M85" s="40"/>
      <c r="N85" s="40"/>
      <c r="O85" s="24"/>
      <c r="P85" s="9"/>
    </row>
    <row r="86" spans="2:16" ht="15.75" customHeight="1" collapsed="1">
      <c r="B86" s="9">
        <v>1</v>
      </c>
      <c r="C86" s="31">
        <f>+'⑩月'!C86</f>
        <v>0</v>
      </c>
      <c r="D86" s="21">
        <f t="shared" si="2"/>
      </c>
      <c r="E86" s="32">
        <f>+'⑩月'!O86</f>
        <v>0</v>
      </c>
      <c r="F86" s="33"/>
      <c r="G86" s="33"/>
      <c r="H86" s="34"/>
      <c r="I86" s="35"/>
      <c r="J86" s="34"/>
      <c r="K86" s="48"/>
      <c r="L86" s="36"/>
      <c r="M86" s="36"/>
      <c r="N86" s="36"/>
      <c r="O86" s="41">
        <f>+E86+F86-SUM(I85:N86)</f>
        <v>0</v>
      </c>
      <c r="P86" s="9"/>
    </row>
    <row r="87" spans="2:16" ht="15.75" customHeight="1" hidden="1" outlineLevel="1">
      <c r="B87" s="9">
        <v>1</v>
      </c>
      <c r="C87" s="30"/>
      <c r="D87" s="30">
        <f t="shared" si="2"/>
      </c>
      <c r="E87" s="24"/>
      <c r="F87" s="22"/>
      <c r="G87" s="37"/>
      <c r="H87" s="38"/>
      <c r="I87" s="39"/>
      <c r="J87" s="43"/>
      <c r="K87" s="47"/>
      <c r="L87" s="40"/>
      <c r="M87" s="40"/>
      <c r="N87" s="40"/>
      <c r="O87" s="24"/>
      <c r="P87" s="9"/>
    </row>
    <row r="88" spans="2:16" ht="15.75" customHeight="1" collapsed="1">
      <c r="B88" s="9">
        <v>1</v>
      </c>
      <c r="C88" s="31">
        <f>+'⑩月'!C88</f>
        <v>0</v>
      </c>
      <c r="D88" s="21">
        <f t="shared" si="2"/>
      </c>
      <c r="E88" s="32">
        <f>+'⑩月'!O88</f>
        <v>0</v>
      </c>
      <c r="F88" s="33"/>
      <c r="G88" s="33"/>
      <c r="H88" s="34"/>
      <c r="I88" s="35"/>
      <c r="J88" s="34"/>
      <c r="K88" s="48"/>
      <c r="L88" s="36"/>
      <c r="M88" s="36"/>
      <c r="N88" s="36"/>
      <c r="O88" s="41">
        <f>+E88+F88-SUM(I87:N88)</f>
        <v>0</v>
      </c>
      <c r="P88" s="25"/>
    </row>
    <row r="89" spans="2:16" ht="15.75" customHeight="1" hidden="1" outlineLevel="1">
      <c r="B89" s="9">
        <v>1</v>
      </c>
      <c r="C89" s="30"/>
      <c r="D89" s="30">
        <f t="shared" si="2"/>
      </c>
      <c r="E89" s="24"/>
      <c r="F89" s="22"/>
      <c r="G89" s="37"/>
      <c r="H89" s="38"/>
      <c r="I89" s="39"/>
      <c r="J89" s="43"/>
      <c r="K89" s="47"/>
      <c r="L89" s="40"/>
      <c r="M89" s="40"/>
      <c r="N89" s="40"/>
      <c r="O89" s="24"/>
      <c r="P89" s="9"/>
    </row>
    <row r="90" spans="2:16" ht="15.75" customHeight="1" collapsed="1">
      <c r="B90" s="9">
        <v>1</v>
      </c>
      <c r="C90" s="31">
        <f>+'⑩月'!C90</f>
        <v>0</v>
      </c>
      <c r="D90" s="21">
        <f t="shared" si="2"/>
      </c>
      <c r="E90" s="32">
        <f>+'⑩月'!O90</f>
        <v>0</v>
      </c>
      <c r="F90" s="33"/>
      <c r="G90" s="33"/>
      <c r="H90" s="34"/>
      <c r="I90" s="35"/>
      <c r="J90" s="34"/>
      <c r="K90" s="48"/>
      <c r="L90" s="36"/>
      <c r="M90" s="36"/>
      <c r="N90" s="36"/>
      <c r="O90" s="41">
        <f>+E90+F90-SUM(I89:N90)</f>
        <v>0</v>
      </c>
      <c r="P90" s="8"/>
    </row>
    <row r="91" spans="2:16" ht="15.75" customHeight="1" hidden="1" outlineLevel="1">
      <c r="B91" s="9">
        <v>1</v>
      </c>
      <c r="C91" s="30"/>
      <c r="D91" s="30">
        <f t="shared" si="2"/>
      </c>
      <c r="E91" s="24"/>
      <c r="F91" s="22"/>
      <c r="G91" s="37"/>
      <c r="H91" s="38"/>
      <c r="I91" s="39"/>
      <c r="J91" s="43"/>
      <c r="K91" s="47"/>
      <c r="L91" s="40"/>
      <c r="M91" s="40"/>
      <c r="N91" s="40"/>
      <c r="O91" s="24"/>
      <c r="P91" s="9"/>
    </row>
    <row r="92" spans="2:16" ht="15.75" customHeight="1" collapsed="1">
      <c r="B92" s="9">
        <v>1</v>
      </c>
      <c r="C92" s="31">
        <f>+'⑩月'!C92</f>
        <v>0</v>
      </c>
      <c r="D92" s="21">
        <f t="shared" si="2"/>
      </c>
      <c r="E92" s="32">
        <f>+'⑩月'!O92</f>
        <v>0</v>
      </c>
      <c r="F92" s="33"/>
      <c r="G92" s="33"/>
      <c r="H92" s="34"/>
      <c r="I92" s="35"/>
      <c r="J92" s="34"/>
      <c r="K92" s="48"/>
      <c r="L92" s="36"/>
      <c r="M92" s="36"/>
      <c r="N92" s="36"/>
      <c r="O92" s="41">
        <f>+E92+F92-SUM(I91:N92)</f>
        <v>0</v>
      </c>
      <c r="P92" s="26"/>
    </row>
    <row r="93" spans="2:16" ht="15.75" customHeight="1" hidden="1" outlineLevel="1">
      <c r="B93" s="9">
        <v>1</v>
      </c>
      <c r="C93" s="30"/>
      <c r="D93" s="30">
        <f t="shared" si="2"/>
      </c>
      <c r="E93" s="24"/>
      <c r="F93" s="22"/>
      <c r="G93" s="37"/>
      <c r="H93" s="38"/>
      <c r="I93" s="39"/>
      <c r="J93" s="43"/>
      <c r="K93" s="47"/>
      <c r="L93" s="40"/>
      <c r="M93" s="40"/>
      <c r="N93" s="40"/>
      <c r="O93" s="24"/>
      <c r="P93" s="9"/>
    </row>
    <row r="94" spans="2:16" ht="15.75" customHeight="1" collapsed="1">
      <c r="B94" s="9">
        <v>1</v>
      </c>
      <c r="C94" s="49">
        <f>+'⑩月'!C94</f>
        <v>0</v>
      </c>
      <c r="D94" s="11">
        <f t="shared" si="2"/>
      </c>
      <c r="E94" s="50">
        <f>+'⑩月'!O94</f>
        <v>0</v>
      </c>
      <c r="F94" s="51"/>
      <c r="G94" s="51"/>
      <c r="H94" s="52"/>
      <c r="I94" s="53"/>
      <c r="J94" s="52"/>
      <c r="K94" s="54"/>
      <c r="L94" s="55"/>
      <c r="M94" s="55"/>
      <c r="N94" s="55"/>
      <c r="O94" s="56">
        <f>+E94+F94-SUM(I93:N94)</f>
        <v>0</v>
      </c>
      <c r="P94" s="8"/>
    </row>
    <row r="95" spans="2:19" s="9" customFormat="1" ht="15.75" customHeight="1" hidden="1" outlineLevel="1">
      <c r="B95" s="9">
        <v>1</v>
      </c>
      <c r="C95" s="30"/>
      <c r="D95" s="30">
        <f t="shared" si="2"/>
      </c>
      <c r="E95" s="7"/>
      <c r="F95" s="22"/>
      <c r="G95" s="37"/>
      <c r="H95" s="38"/>
      <c r="I95" s="39"/>
      <c r="J95" s="43"/>
      <c r="K95" s="47"/>
      <c r="L95" s="40"/>
      <c r="M95" s="40"/>
      <c r="N95" s="40"/>
      <c r="O95" s="24"/>
      <c r="Q95" s="8"/>
      <c r="R95" s="8"/>
      <c r="S95" s="8"/>
    </row>
    <row r="96" spans="2:19" s="9" customFormat="1" ht="15.75" customHeight="1" collapsed="1">
      <c r="B96" s="9">
        <v>1</v>
      </c>
      <c r="C96" s="31">
        <f>+'⑩月'!C96</f>
        <v>0</v>
      </c>
      <c r="D96" s="21">
        <f t="shared" si="2"/>
      </c>
      <c r="E96" s="32">
        <f>+'⑩月'!O96</f>
        <v>0</v>
      </c>
      <c r="F96" s="33"/>
      <c r="G96" s="33"/>
      <c r="H96" s="34"/>
      <c r="I96" s="35"/>
      <c r="J96" s="34"/>
      <c r="K96" s="48"/>
      <c r="L96" s="36"/>
      <c r="M96" s="36"/>
      <c r="N96" s="36"/>
      <c r="O96" s="41">
        <f>+E96+F96-SUM(I95:N96)</f>
        <v>0</v>
      </c>
      <c r="Q96" s="8"/>
      <c r="R96" s="8"/>
      <c r="S96" s="8"/>
    </row>
    <row r="97" spans="2:19" s="9" customFormat="1" ht="15.75" customHeight="1" hidden="1" outlineLevel="1">
      <c r="B97" s="9">
        <v>1</v>
      </c>
      <c r="C97" s="30"/>
      <c r="D97" s="30">
        <f t="shared" si="2"/>
      </c>
      <c r="E97" s="24"/>
      <c r="F97" s="22"/>
      <c r="G97" s="37"/>
      <c r="H97" s="38"/>
      <c r="I97" s="39"/>
      <c r="J97" s="43"/>
      <c r="K97" s="47"/>
      <c r="L97" s="40"/>
      <c r="M97" s="40"/>
      <c r="N97" s="40"/>
      <c r="O97" s="24"/>
      <c r="Q97" s="8"/>
      <c r="R97" s="8"/>
      <c r="S97" s="8"/>
    </row>
    <row r="98" spans="2:19" s="9" customFormat="1" ht="15.75" customHeight="1" collapsed="1">
      <c r="B98" s="9">
        <v>1</v>
      </c>
      <c r="C98" s="31">
        <f>+'⑩月'!C98</f>
        <v>0</v>
      </c>
      <c r="D98" s="21">
        <f t="shared" si="2"/>
      </c>
      <c r="E98" s="32">
        <f>+'⑩月'!O98</f>
        <v>0</v>
      </c>
      <c r="F98" s="33"/>
      <c r="G98" s="33"/>
      <c r="H98" s="34"/>
      <c r="I98" s="35"/>
      <c r="J98" s="34"/>
      <c r="K98" s="48"/>
      <c r="L98" s="36"/>
      <c r="M98" s="36"/>
      <c r="N98" s="36"/>
      <c r="O98" s="41">
        <f>+E98+F98-SUM(I97:N98)</f>
        <v>0</v>
      </c>
      <c r="Q98" s="8"/>
      <c r="R98" s="8"/>
      <c r="S98" s="8"/>
    </row>
    <row r="99" spans="2:19" s="9" customFormat="1" ht="15.75" customHeight="1" hidden="1" outlineLevel="1">
      <c r="B99" s="9">
        <v>1</v>
      </c>
      <c r="C99" s="30"/>
      <c r="D99" s="30">
        <f t="shared" si="2"/>
      </c>
      <c r="E99" s="24"/>
      <c r="F99" s="22"/>
      <c r="G99" s="37"/>
      <c r="H99" s="38"/>
      <c r="I99" s="39"/>
      <c r="J99" s="43"/>
      <c r="K99" s="47"/>
      <c r="L99" s="40"/>
      <c r="M99" s="40"/>
      <c r="N99" s="40"/>
      <c r="O99" s="24"/>
      <c r="Q99" s="8"/>
      <c r="R99" s="8"/>
      <c r="S99" s="8"/>
    </row>
    <row r="100" spans="2:16" ht="15.75" customHeight="1" collapsed="1">
      <c r="B100" s="9">
        <v>1</v>
      </c>
      <c r="C100" s="31">
        <f>+'⑩月'!C100</f>
        <v>0</v>
      </c>
      <c r="D100" s="21">
        <f t="shared" si="2"/>
      </c>
      <c r="E100" s="32">
        <f>+'⑩月'!O100</f>
        <v>0</v>
      </c>
      <c r="F100" s="33"/>
      <c r="G100" s="33"/>
      <c r="H100" s="34"/>
      <c r="I100" s="35"/>
      <c r="J100" s="34"/>
      <c r="K100" s="48"/>
      <c r="L100" s="36"/>
      <c r="M100" s="36"/>
      <c r="N100" s="36"/>
      <c r="O100" s="41">
        <f>+E100+F100-SUM(I99:N100)</f>
        <v>0</v>
      </c>
      <c r="P100" s="9"/>
    </row>
    <row r="101" spans="2:16" ht="15.75" customHeight="1" hidden="1" outlineLevel="1">
      <c r="B101" s="9">
        <v>1</v>
      </c>
      <c r="C101" s="30"/>
      <c r="D101" s="30">
        <f t="shared" si="2"/>
      </c>
      <c r="E101" s="24"/>
      <c r="F101" s="22"/>
      <c r="G101" s="37"/>
      <c r="H101" s="38"/>
      <c r="I101" s="39"/>
      <c r="J101" s="43"/>
      <c r="K101" s="47"/>
      <c r="L101" s="40"/>
      <c r="M101" s="40"/>
      <c r="N101" s="40"/>
      <c r="O101" s="24"/>
      <c r="P101" s="9"/>
    </row>
    <row r="102" spans="2:16" ht="15.75" customHeight="1" collapsed="1">
      <c r="B102" s="9">
        <v>1</v>
      </c>
      <c r="C102" s="31">
        <f>+'⑩月'!C102</f>
        <v>0</v>
      </c>
      <c r="D102" s="21">
        <f t="shared" si="2"/>
      </c>
      <c r="E102" s="32">
        <f>+'⑩月'!O102</f>
        <v>0</v>
      </c>
      <c r="F102" s="33"/>
      <c r="G102" s="33"/>
      <c r="H102" s="34"/>
      <c r="I102" s="35"/>
      <c r="J102" s="34"/>
      <c r="K102" s="48"/>
      <c r="L102" s="36"/>
      <c r="M102" s="36"/>
      <c r="N102" s="36"/>
      <c r="O102" s="41">
        <f>+E102+F102-SUM(I101:N102)</f>
        <v>0</v>
      </c>
      <c r="P102" s="9"/>
    </row>
    <row r="103" spans="2:16" ht="15.75" customHeight="1" hidden="1" outlineLevel="1">
      <c r="B103" s="9">
        <v>1</v>
      </c>
      <c r="C103" s="30"/>
      <c r="D103" s="30">
        <f t="shared" si="2"/>
      </c>
      <c r="E103" s="24"/>
      <c r="F103" s="22"/>
      <c r="G103" s="37"/>
      <c r="H103" s="38"/>
      <c r="I103" s="39"/>
      <c r="J103" s="43"/>
      <c r="K103" s="47"/>
      <c r="L103" s="40"/>
      <c r="M103" s="40"/>
      <c r="N103" s="40"/>
      <c r="O103" s="24"/>
      <c r="P103" s="9"/>
    </row>
    <row r="104" spans="2:16" ht="15.75" customHeight="1" collapsed="1">
      <c r="B104" s="9">
        <v>1</v>
      </c>
      <c r="C104" s="49">
        <f>+'⑩月'!C104</f>
        <v>0</v>
      </c>
      <c r="D104" s="11">
        <f t="shared" si="2"/>
      </c>
      <c r="E104" s="50">
        <f>+'⑩月'!O104</f>
        <v>0</v>
      </c>
      <c r="F104" s="51"/>
      <c r="G104" s="51"/>
      <c r="H104" s="52"/>
      <c r="I104" s="53"/>
      <c r="J104" s="52"/>
      <c r="K104" s="54"/>
      <c r="L104" s="55"/>
      <c r="M104" s="55"/>
      <c r="N104" s="55"/>
      <c r="O104" s="56">
        <f>+E104+F104-SUM(I103:N104)</f>
        <v>0</v>
      </c>
      <c r="P104" s="9"/>
    </row>
    <row r="105" spans="2:16" ht="15.75" customHeight="1" hidden="1" outlineLevel="1">
      <c r="B105" s="9">
        <v>1</v>
      </c>
      <c r="C105" s="30"/>
      <c r="D105" s="30">
        <f t="shared" si="2"/>
      </c>
      <c r="E105" s="24"/>
      <c r="F105" s="22"/>
      <c r="G105" s="37"/>
      <c r="H105" s="38"/>
      <c r="I105" s="39"/>
      <c r="J105" s="43"/>
      <c r="K105" s="47"/>
      <c r="L105" s="40"/>
      <c r="M105" s="40"/>
      <c r="N105" s="40"/>
      <c r="O105" s="24"/>
      <c r="P105" s="9"/>
    </row>
    <row r="106" spans="2:16" ht="15.75" customHeight="1" collapsed="1">
      <c r="B106" s="9">
        <v>1</v>
      </c>
      <c r="C106" s="31">
        <f>+'⑩月'!C106</f>
        <v>0</v>
      </c>
      <c r="D106" s="21">
        <f t="shared" si="2"/>
      </c>
      <c r="E106" s="32">
        <f>+'⑩月'!O106</f>
        <v>0</v>
      </c>
      <c r="F106" s="33"/>
      <c r="G106" s="33"/>
      <c r="H106" s="34"/>
      <c r="I106" s="35"/>
      <c r="J106" s="34"/>
      <c r="K106" s="48"/>
      <c r="L106" s="36"/>
      <c r="M106" s="36"/>
      <c r="N106" s="36"/>
      <c r="O106" s="41">
        <f>+E106+F106-SUM(I105:N106)</f>
        <v>0</v>
      </c>
      <c r="P106" s="9"/>
    </row>
    <row r="107" spans="2:16" ht="15.75" customHeight="1" hidden="1" outlineLevel="1">
      <c r="B107" s="9">
        <v>1</v>
      </c>
      <c r="C107" s="30"/>
      <c r="D107" s="30">
        <f t="shared" si="2"/>
      </c>
      <c r="E107" s="24"/>
      <c r="F107" s="22"/>
      <c r="G107" s="37"/>
      <c r="H107" s="38"/>
      <c r="I107" s="39"/>
      <c r="J107" s="43"/>
      <c r="K107" s="47"/>
      <c r="L107" s="40"/>
      <c r="M107" s="40"/>
      <c r="N107" s="40"/>
      <c r="O107" s="24"/>
      <c r="P107" s="9"/>
    </row>
    <row r="108" spans="2:16" ht="15.75" customHeight="1" collapsed="1">
      <c r="B108" s="9">
        <v>1</v>
      </c>
      <c r="C108" s="31">
        <f>+'⑩月'!C108</f>
        <v>0</v>
      </c>
      <c r="D108" s="21">
        <f t="shared" si="2"/>
      </c>
      <c r="E108" s="32">
        <f>+'⑩月'!O108</f>
        <v>0</v>
      </c>
      <c r="F108" s="33"/>
      <c r="G108" s="33"/>
      <c r="H108" s="34"/>
      <c r="I108" s="35"/>
      <c r="J108" s="34"/>
      <c r="K108" s="48"/>
      <c r="L108" s="36"/>
      <c r="M108" s="36"/>
      <c r="N108" s="36"/>
      <c r="O108" s="41">
        <f>+E108+F108-SUM(I107:N108)</f>
        <v>0</v>
      </c>
      <c r="P108" s="9"/>
    </row>
    <row r="109" spans="2:16" ht="15.75" customHeight="1" hidden="1" outlineLevel="1">
      <c r="B109" s="9">
        <v>1</v>
      </c>
      <c r="C109" s="30"/>
      <c r="D109" s="30">
        <f t="shared" si="2"/>
      </c>
      <c r="E109" s="24"/>
      <c r="F109" s="22"/>
      <c r="G109" s="37"/>
      <c r="H109" s="38"/>
      <c r="I109" s="39"/>
      <c r="J109" s="43"/>
      <c r="K109" s="47"/>
      <c r="L109" s="40"/>
      <c r="M109" s="40"/>
      <c r="N109" s="40"/>
      <c r="O109" s="24"/>
      <c r="P109" s="9"/>
    </row>
    <row r="110" spans="2:16" ht="15.75" customHeight="1" collapsed="1">
      <c r="B110" s="9">
        <v>1</v>
      </c>
      <c r="C110" s="31">
        <f>+'⑩月'!C110</f>
        <v>0</v>
      </c>
      <c r="D110" s="21">
        <f t="shared" si="2"/>
      </c>
      <c r="E110" s="32">
        <f>+'⑩月'!O110</f>
        <v>0</v>
      </c>
      <c r="F110" s="33"/>
      <c r="G110" s="33"/>
      <c r="H110" s="34"/>
      <c r="I110" s="35"/>
      <c r="J110" s="34"/>
      <c r="K110" s="48"/>
      <c r="L110" s="36"/>
      <c r="M110" s="36"/>
      <c r="N110" s="36"/>
      <c r="O110" s="41">
        <f>+E110+F110-SUM(I109:N110)</f>
        <v>0</v>
      </c>
      <c r="P110" s="9"/>
    </row>
    <row r="111" spans="2:16" ht="15.75" customHeight="1" hidden="1" outlineLevel="1">
      <c r="B111" s="9">
        <v>1</v>
      </c>
      <c r="C111" s="30"/>
      <c r="D111" s="30">
        <f t="shared" si="2"/>
      </c>
      <c r="E111" s="24"/>
      <c r="F111" s="22"/>
      <c r="G111" s="37"/>
      <c r="H111" s="38"/>
      <c r="I111" s="39"/>
      <c r="J111" s="43"/>
      <c r="K111" s="47"/>
      <c r="L111" s="40"/>
      <c r="M111" s="40"/>
      <c r="N111" s="40"/>
      <c r="O111" s="24"/>
      <c r="P111" s="9"/>
    </row>
    <row r="112" spans="2:16" ht="15.75" customHeight="1" collapsed="1">
      <c r="B112" s="9">
        <v>1</v>
      </c>
      <c r="C112" s="31">
        <f>+'⑩月'!C112</f>
        <v>0</v>
      </c>
      <c r="D112" s="21">
        <f t="shared" si="2"/>
      </c>
      <c r="E112" s="32">
        <f>+'⑩月'!O112</f>
        <v>0</v>
      </c>
      <c r="F112" s="33"/>
      <c r="G112" s="33"/>
      <c r="H112" s="34"/>
      <c r="I112" s="35"/>
      <c r="J112" s="34"/>
      <c r="K112" s="48"/>
      <c r="L112" s="36"/>
      <c r="M112" s="36"/>
      <c r="N112" s="36"/>
      <c r="O112" s="41">
        <f>+E112+F112-SUM(I111:N112)</f>
        <v>0</v>
      </c>
      <c r="P112" s="9"/>
    </row>
    <row r="113" spans="2:16" ht="15.75" customHeight="1" hidden="1" outlineLevel="1">
      <c r="B113" s="9">
        <v>1</v>
      </c>
      <c r="C113" s="30"/>
      <c r="D113" s="30">
        <f t="shared" si="2"/>
      </c>
      <c r="E113" s="24"/>
      <c r="F113" s="22"/>
      <c r="G113" s="37"/>
      <c r="H113" s="38"/>
      <c r="I113" s="39"/>
      <c r="J113" s="43"/>
      <c r="K113" s="47"/>
      <c r="L113" s="40"/>
      <c r="M113" s="40"/>
      <c r="N113" s="40"/>
      <c r="O113" s="24"/>
      <c r="P113" s="9"/>
    </row>
    <row r="114" spans="2:16" ht="15.75" customHeight="1" collapsed="1">
      <c r="B114" s="9">
        <v>1</v>
      </c>
      <c r="C114" s="49">
        <f>+'⑩月'!C114</f>
        <v>0</v>
      </c>
      <c r="D114" s="11">
        <f t="shared" si="2"/>
      </c>
      <c r="E114" s="50">
        <f>+'⑩月'!O114</f>
        <v>0</v>
      </c>
      <c r="F114" s="51"/>
      <c r="G114" s="51"/>
      <c r="H114" s="52"/>
      <c r="I114" s="53"/>
      <c r="J114" s="52"/>
      <c r="K114" s="54"/>
      <c r="L114" s="55"/>
      <c r="M114" s="55"/>
      <c r="N114" s="55"/>
      <c r="O114" s="56">
        <f>+E114+F114-SUM(I113:N114)</f>
        <v>0</v>
      </c>
      <c r="P114" s="9"/>
    </row>
    <row r="115" spans="2:16" ht="15.75" customHeight="1" hidden="1" outlineLevel="1">
      <c r="B115" s="9">
        <v>1</v>
      </c>
      <c r="C115" s="30"/>
      <c r="D115" s="30">
        <f t="shared" si="2"/>
      </c>
      <c r="E115" s="24"/>
      <c r="F115" s="22"/>
      <c r="G115" s="37"/>
      <c r="H115" s="38"/>
      <c r="I115" s="39"/>
      <c r="J115" s="43"/>
      <c r="K115" s="47"/>
      <c r="L115" s="40"/>
      <c r="M115" s="40"/>
      <c r="N115" s="40"/>
      <c r="O115" s="24"/>
      <c r="P115" s="9"/>
    </row>
    <row r="116" spans="2:16" ht="15.75" customHeight="1" collapsed="1">
      <c r="B116" s="9">
        <v>1</v>
      </c>
      <c r="C116" s="31">
        <f>+'⑩月'!C116</f>
        <v>0</v>
      </c>
      <c r="D116" s="21">
        <f t="shared" si="2"/>
      </c>
      <c r="E116" s="32">
        <f>+'⑩月'!O116</f>
        <v>0</v>
      </c>
      <c r="F116" s="33"/>
      <c r="G116" s="33"/>
      <c r="H116" s="34"/>
      <c r="I116" s="35"/>
      <c r="J116" s="34"/>
      <c r="K116" s="48"/>
      <c r="L116" s="36"/>
      <c r="M116" s="36"/>
      <c r="N116" s="36"/>
      <c r="O116" s="41">
        <f>+E116+F116-SUM(I115:N116)</f>
        <v>0</v>
      </c>
      <c r="P116" s="9"/>
    </row>
    <row r="117" spans="2:16" ht="15.75" customHeight="1" hidden="1" outlineLevel="1">
      <c r="B117" s="9">
        <v>1</v>
      </c>
      <c r="C117" s="30"/>
      <c r="D117" s="30">
        <f t="shared" si="2"/>
      </c>
      <c r="E117" s="24"/>
      <c r="F117" s="22"/>
      <c r="G117" s="37"/>
      <c r="H117" s="38"/>
      <c r="I117" s="39"/>
      <c r="J117" s="43"/>
      <c r="K117" s="47"/>
      <c r="L117" s="40"/>
      <c r="M117" s="40"/>
      <c r="N117" s="40"/>
      <c r="O117" s="24"/>
      <c r="P117" s="9"/>
    </row>
    <row r="118" spans="2:16" ht="15.75" customHeight="1" collapsed="1">
      <c r="B118" s="9">
        <v>1</v>
      </c>
      <c r="C118" s="31">
        <f>+'⑩月'!C118</f>
        <v>0</v>
      </c>
      <c r="D118" s="21">
        <f t="shared" si="2"/>
      </c>
      <c r="E118" s="32">
        <f>+'⑩月'!O118</f>
        <v>0</v>
      </c>
      <c r="F118" s="33"/>
      <c r="G118" s="33"/>
      <c r="H118" s="34"/>
      <c r="I118" s="35"/>
      <c r="J118" s="34"/>
      <c r="K118" s="48"/>
      <c r="L118" s="36"/>
      <c r="M118" s="36"/>
      <c r="N118" s="36"/>
      <c r="O118" s="41">
        <f>+E118+F118-SUM(I117:N118)</f>
        <v>0</v>
      </c>
      <c r="P118" s="25"/>
    </row>
    <row r="119" spans="2:16" ht="15.75" customHeight="1" hidden="1" outlineLevel="1">
      <c r="B119" s="9">
        <v>1</v>
      </c>
      <c r="C119" s="30"/>
      <c r="D119" s="30">
        <f t="shared" si="2"/>
      </c>
      <c r="E119" s="24"/>
      <c r="F119" s="22"/>
      <c r="G119" s="37"/>
      <c r="H119" s="38"/>
      <c r="I119" s="39"/>
      <c r="J119" s="43"/>
      <c r="K119" s="47"/>
      <c r="L119" s="40"/>
      <c r="M119" s="40"/>
      <c r="N119" s="40"/>
      <c r="O119" s="24"/>
      <c r="P119" s="9"/>
    </row>
    <row r="120" spans="2:16" ht="15.75" customHeight="1" collapsed="1">
      <c r="B120" s="9">
        <v>1</v>
      </c>
      <c r="C120" s="31">
        <f>+'⑩月'!C120</f>
        <v>0</v>
      </c>
      <c r="D120" s="21">
        <f t="shared" si="2"/>
      </c>
      <c r="E120" s="32">
        <f>+'⑩月'!O120</f>
        <v>0</v>
      </c>
      <c r="F120" s="33"/>
      <c r="G120" s="33"/>
      <c r="H120" s="34"/>
      <c r="I120" s="35"/>
      <c r="J120" s="34"/>
      <c r="K120" s="48"/>
      <c r="L120" s="36"/>
      <c r="M120" s="36"/>
      <c r="N120" s="36"/>
      <c r="O120" s="41">
        <f>+E120+F120-SUM(I119:N120)</f>
        <v>0</v>
      </c>
      <c r="P120" s="8"/>
    </row>
    <row r="121" spans="2:16" ht="15.75" customHeight="1" hidden="1" outlineLevel="1">
      <c r="B121" s="9">
        <v>1</v>
      </c>
      <c r="C121" s="30"/>
      <c r="D121" s="30">
        <f t="shared" si="2"/>
      </c>
      <c r="E121" s="24"/>
      <c r="F121" s="22"/>
      <c r="G121" s="37"/>
      <c r="H121" s="38"/>
      <c r="I121" s="39"/>
      <c r="J121" s="43"/>
      <c r="K121" s="47"/>
      <c r="L121" s="40"/>
      <c r="M121" s="40"/>
      <c r="N121" s="40"/>
      <c r="O121" s="24"/>
      <c r="P121" s="9"/>
    </row>
    <row r="122" spans="2:16" ht="15.75" customHeight="1" collapsed="1">
      <c r="B122" s="9">
        <v>1</v>
      </c>
      <c r="C122" s="31">
        <f>+'⑩月'!C122</f>
        <v>0</v>
      </c>
      <c r="D122" s="21">
        <f t="shared" si="2"/>
      </c>
      <c r="E122" s="32">
        <f>+'⑩月'!O122</f>
        <v>0</v>
      </c>
      <c r="F122" s="33"/>
      <c r="G122" s="33"/>
      <c r="H122" s="34"/>
      <c r="I122" s="35"/>
      <c r="J122" s="34"/>
      <c r="K122" s="48"/>
      <c r="L122" s="36"/>
      <c r="M122" s="36"/>
      <c r="N122" s="36"/>
      <c r="O122" s="41">
        <f>+E122+F122-SUM(I121:N122)</f>
        <v>0</v>
      </c>
      <c r="P122" s="26"/>
    </row>
    <row r="123" spans="2:16" ht="15.75" customHeight="1" hidden="1" outlineLevel="1">
      <c r="B123" s="9">
        <v>1</v>
      </c>
      <c r="C123" s="30"/>
      <c r="D123" s="30">
        <f t="shared" si="2"/>
      </c>
      <c r="E123" s="24"/>
      <c r="F123" s="22"/>
      <c r="G123" s="37"/>
      <c r="H123" s="38"/>
      <c r="I123" s="39"/>
      <c r="J123" s="43"/>
      <c r="K123" s="47"/>
      <c r="L123" s="40"/>
      <c r="M123" s="40"/>
      <c r="N123" s="40"/>
      <c r="O123" s="24"/>
      <c r="P123" s="9"/>
    </row>
    <row r="124" spans="2:16" ht="15.75" customHeight="1" collapsed="1">
      <c r="B124" s="9">
        <v>1</v>
      </c>
      <c r="C124" s="49">
        <f>+'⑩月'!C124</f>
        <v>0</v>
      </c>
      <c r="D124" s="11">
        <f t="shared" si="2"/>
      </c>
      <c r="E124" s="50">
        <f>+'⑩月'!O124</f>
        <v>0</v>
      </c>
      <c r="F124" s="51"/>
      <c r="G124" s="51"/>
      <c r="H124" s="52"/>
      <c r="I124" s="53"/>
      <c r="J124" s="52"/>
      <c r="K124" s="54"/>
      <c r="L124" s="55"/>
      <c r="M124" s="55"/>
      <c r="N124" s="55"/>
      <c r="O124" s="56">
        <f>+E124+F124-SUM(I123:N124)</f>
        <v>0</v>
      </c>
      <c r="P124" s="8"/>
    </row>
    <row r="125" spans="5:16" ht="15.75" customHeight="1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9"/>
    </row>
    <row r="126" spans="3:16" ht="15.75" customHeight="1">
      <c r="C126" s="27"/>
      <c r="D126" s="28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9"/>
    </row>
  </sheetData>
  <sheetProtection/>
  <autoFilter ref="B4:D4"/>
  <printOptions/>
  <pageMargins left="0.4330708661417323" right="0.1968503937007874" top="0.2" bottom="0.35433070866141736" header="0.2" footer="0.1968503937007874"/>
  <pageSetup fitToHeight="5" horizontalDpi="300" verticalDpi="300" orientation="landscape" paperSize="9" scale="10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B2:S126"/>
  <sheetViews>
    <sheetView showGridLines="0" workbookViewId="0" topLeftCell="A1">
      <pane xSplit="4" ySplit="4" topLeftCell="E6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4" sqref="F4"/>
    </sheetView>
  </sheetViews>
  <sheetFormatPr defaultColWidth="9.140625" defaultRowHeight="15.75" customHeight="1" outlineLevelRow="1"/>
  <cols>
    <col min="1" max="1" width="2.421875" style="1" customWidth="1"/>
    <col min="2" max="2" width="4.8515625" style="1" hidden="1" customWidth="1"/>
    <col min="3" max="3" width="15.140625" style="1" customWidth="1"/>
    <col min="4" max="4" width="2.8515625" style="1" customWidth="1"/>
    <col min="5" max="6" width="13.00390625" style="8" customWidth="1"/>
    <col min="7" max="8" width="4.7109375" style="8" customWidth="1"/>
    <col min="9" max="15" width="13.00390625" style="8" customWidth="1"/>
    <col min="16" max="16" width="9.57421875" style="1" bestFit="1" customWidth="1"/>
    <col min="17" max="17" width="9.140625" style="8" customWidth="1"/>
    <col min="18" max="18" width="9.57421875" style="8" bestFit="1" customWidth="1"/>
    <col min="19" max="19" width="9.140625" style="8" customWidth="1"/>
    <col min="20" max="16384" width="9.140625" style="1" customWidth="1"/>
  </cols>
  <sheetData>
    <row r="2" spans="3:15" ht="15.75" customHeight="1">
      <c r="C2" s="2"/>
      <c r="D2" s="3" t="s">
        <v>4</v>
      </c>
      <c r="E2" s="4"/>
      <c r="F2" s="29" t="str">
        <f>+'月名修正'!E17</f>
        <v>５月</v>
      </c>
      <c r="G2" s="5" t="s">
        <v>5</v>
      </c>
      <c r="H2" s="6"/>
      <c r="I2" s="6"/>
      <c r="J2" s="6"/>
      <c r="K2" s="6"/>
      <c r="L2" s="6"/>
      <c r="M2" s="6"/>
      <c r="N2" s="6"/>
      <c r="O2" s="7"/>
    </row>
    <row r="3" spans="3:19" s="9" customFormat="1" ht="15.75" customHeight="1">
      <c r="C3" s="10" t="s">
        <v>8</v>
      </c>
      <c r="D3" s="11" t="s">
        <v>6</v>
      </c>
      <c r="E3" s="10" t="s">
        <v>0</v>
      </c>
      <c r="F3" s="10" t="s">
        <v>61</v>
      </c>
      <c r="G3" s="57" t="s">
        <v>31</v>
      </c>
      <c r="H3" s="58" t="s">
        <v>23</v>
      </c>
      <c r="I3" s="13" t="str">
        <f>+'⑪月'!I3</f>
        <v>相殺</v>
      </c>
      <c r="J3" s="12" t="str">
        <f>+'⑪月'!J3</f>
        <v>現金</v>
      </c>
      <c r="K3" s="46" t="str">
        <f>+'⑪月'!K3</f>
        <v>小切手</v>
      </c>
      <c r="L3" s="14" t="str">
        <f>+'⑪月'!L3</f>
        <v>普通預金</v>
      </c>
      <c r="M3" s="14" t="str">
        <f>+'⑪月'!M3</f>
        <v>手形</v>
      </c>
      <c r="N3" s="14" t="str">
        <f>+'⑪月'!N3</f>
        <v>値　引</v>
      </c>
      <c r="O3" s="15" t="s">
        <v>3</v>
      </c>
      <c r="Q3" s="8"/>
      <c r="R3" s="8"/>
      <c r="S3" s="8"/>
    </row>
    <row r="4" spans="3:19" s="9" customFormat="1" ht="15.75" customHeight="1">
      <c r="C4" s="10" t="s">
        <v>7</v>
      </c>
      <c r="D4" s="16"/>
      <c r="E4" s="17">
        <f>SUBTOTAL(9,E5:E124)</f>
        <v>1</v>
      </c>
      <c r="F4" s="17">
        <f>SUBTOTAL(9,F5:F124)</f>
        <v>0</v>
      </c>
      <c r="G4" s="10" t="s">
        <v>9</v>
      </c>
      <c r="H4" s="12" t="s">
        <v>10</v>
      </c>
      <c r="I4" s="18">
        <f aca="true" t="shared" si="0" ref="I4:O4">SUBTOTAL(9,I5:I124)</f>
        <v>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20">
        <f t="shared" si="0"/>
        <v>1</v>
      </c>
      <c r="Q4" s="8"/>
      <c r="R4" s="8"/>
      <c r="S4" s="8"/>
    </row>
    <row r="5" spans="2:19" s="9" customFormat="1" ht="15.75" customHeight="1" hidden="1" outlineLevel="1">
      <c r="B5" s="9">
        <v>1</v>
      </c>
      <c r="C5" s="30"/>
      <c r="D5" s="30">
        <f>IF(SUM(E5:N5)&gt;0,1,"")</f>
      </c>
      <c r="E5" s="7"/>
      <c r="F5" s="22"/>
      <c r="G5" s="37"/>
      <c r="H5" s="38"/>
      <c r="I5" s="39"/>
      <c r="J5" s="43"/>
      <c r="K5" s="47"/>
      <c r="L5" s="40"/>
      <c r="M5" s="40"/>
      <c r="N5" s="40"/>
      <c r="O5" s="24"/>
      <c r="Q5" s="8"/>
      <c r="R5" s="8"/>
      <c r="S5" s="8"/>
    </row>
    <row r="6" spans="2:19" s="9" customFormat="1" ht="15.75" customHeight="1" collapsed="1">
      <c r="B6" s="9">
        <v>1</v>
      </c>
      <c r="C6" s="31">
        <f>+'⑪月'!C6</f>
        <v>0</v>
      </c>
      <c r="D6" s="21">
        <f>IF(SUM(E6:N6)&gt;0,1,"")</f>
        <v>1</v>
      </c>
      <c r="E6" s="32">
        <f>+'⑪月'!O6</f>
        <v>1</v>
      </c>
      <c r="F6" s="33"/>
      <c r="G6" s="33"/>
      <c r="H6" s="34"/>
      <c r="I6" s="35"/>
      <c r="J6" s="34"/>
      <c r="K6" s="74"/>
      <c r="L6" s="36"/>
      <c r="M6" s="36"/>
      <c r="N6" s="36"/>
      <c r="O6" s="41">
        <f>+E6+F6-SUM(I5:N6)</f>
        <v>1</v>
      </c>
      <c r="Q6" s="8"/>
      <c r="R6" s="8"/>
      <c r="S6" s="8"/>
    </row>
    <row r="7" spans="2:19" s="9" customFormat="1" ht="15.75" customHeight="1" hidden="1" outlineLevel="1">
      <c r="B7" s="9">
        <v>1</v>
      </c>
      <c r="C7" s="30"/>
      <c r="D7" s="30">
        <f>IF(SUM(E7:N7)&gt;0,1,"")</f>
      </c>
      <c r="E7" s="24"/>
      <c r="F7" s="22"/>
      <c r="G7" s="37"/>
      <c r="H7" s="38"/>
      <c r="I7" s="39"/>
      <c r="J7" s="43"/>
      <c r="K7" s="47"/>
      <c r="L7" s="40"/>
      <c r="M7" s="40"/>
      <c r="N7" s="40"/>
      <c r="O7" s="24"/>
      <c r="Q7" s="8"/>
      <c r="R7" s="8"/>
      <c r="S7" s="8"/>
    </row>
    <row r="8" spans="2:19" s="9" customFormat="1" ht="15.75" customHeight="1" collapsed="1">
      <c r="B8" s="9">
        <v>1</v>
      </c>
      <c r="C8" s="31">
        <f>+'⑪月'!C8</f>
        <v>0</v>
      </c>
      <c r="D8" s="21">
        <f>IF(SUM(E8:N8)&gt;0,1,"")</f>
      </c>
      <c r="E8" s="32">
        <f>+'⑪月'!O8</f>
        <v>0</v>
      </c>
      <c r="F8" s="33"/>
      <c r="G8" s="33"/>
      <c r="H8" s="34"/>
      <c r="I8" s="35"/>
      <c r="J8" s="34"/>
      <c r="K8" s="48"/>
      <c r="L8" s="36"/>
      <c r="M8" s="36"/>
      <c r="N8" s="36"/>
      <c r="O8" s="41">
        <f>+E8+F8-SUM(I7:N8)</f>
        <v>0</v>
      </c>
      <c r="Q8" s="8"/>
      <c r="R8" s="8"/>
      <c r="S8" s="8"/>
    </row>
    <row r="9" spans="2:19" s="9" customFormat="1" ht="15.75" customHeight="1" hidden="1" outlineLevel="1">
      <c r="B9" s="9">
        <v>1</v>
      </c>
      <c r="C9" s="30"/>
      <c r="D9" s="30">
        <f aca="true" t="shared" si="1" ref="D9:D70">IF(SUM(E9:N9)&gt;0,1,"")</f>
      </c>
      <c r="E9" s="24"/>
      <c r="F9" s="22"/>
      <c r="G9" s="37"/>
      <c r="H9" s="38"/>
      <c r="I9" s="39"/>
      <c r="J9" s="43"/>
      <c r="K9" s="47"/>
      <c r="L9" s="40"/>
      <c r="M9" s="40"/>
      <c r="N9" s="40"/>
      <c r="O9" s="24"/>
      <c r="Q9" s="8"/>
      <c r="R9" s="8"/>
      <c r="S9" s="8"/>
    </row>
    <row r="10" spans="2:16" ht="15.75" customHeight="1" collapsed="1">
      <c r="B10" s="9">
        <v>1</v>
      </c>
      <c r="C10" s="31">
        <f>+'⑪月'!C10</f>
        <v>0</v>
      </c>
      <c r="D10" s="21">
        <f>IF(SUM(E10:N10)&gt;0,1,"")</f>
      </c>
      <c r="E10" s="32">
        <f>+'⑪月'!O10</f>
        <v>0</v>
      </c>
      <c r="F10" s="33"/>
      <c r="G10" s="33"/>
      <c r="H10" s="34"/>
      <c r="I10" s="35"/>
      <c r="J10" s="34"/>
      <c r="K10" s="48"/>
      <c r="L10" s="36"/>
      <c r="M10" s="36"/>
      <c r="N10" s="36"/>
      <c r="O10" s="41">
        <f>+E10+F10-SUM(I9:N10)</f>
        <v>0</v>
      </c>
      <c r="P10" s="9"/>
    </row>
    <row r="11" spans="2:16" ht="15.75" customHeight="1" hidden="1" outlineLevel="1">
      <c r="B11" s="9">
        <v>1</v>
      </c>
      <c r="C11" s="30"/>
      <c r="D11" s="30">
        <f t="shared" si="1"/>
      </c>
      <c r="E11" s="24"/>
      <c r="F11" s="22"/>
      <c r="G11" s="37"/>
      <c r="H11" s="38"/>
      <c r="I11" s="39"/>
      <c r="J11" s="43"/>
      <c r="K11" s="47"/>
      <c r="L11" s="40"/>
      <c r="M11" s="40"/>
      <c r="N11" s="40"/>
      <c r="O11" s="24"/>
      <c r="P11" s="9"/>
    </row>
    <row r="12" spans="2:16" ht="15.75" customHeight="1" collapsed="1">
      <c r="B12" s="9">
        <v>1</v>
      </c>
      <c r="C12" s="31">
        <f>+'⑪月'!C12</f>
        <v>0</v>
      </c>
      <c r="D12" s="21">
        <f t="shared" si="1"/>
      </c>
      <c r="E12" s="32">
        <f>+'⑪月'!O12</f>
        <v>0</v>
      </c>
      <c r="F12" s="33"/>
      <c r="G12" s="33"/>
      <c r="H12" s="34"/>
      <c r="I12" s="35"/>
      <c r="J12" s="75"/>
      <c r="K12" s="48"/>
      <c r="L12" s="36"/>
      <c r="M12" s="36"/>
      <c r="N12" s="36"/>
      <c r="O12" s="41">
        <f>+E12+F12-SUM(I11:N12)</f>
        <v>0</v>
      </c>
      <c r="P12" s="9"/>
    </row>
    <row r="13" spans="2:16" ht="15.75" customHeight="1" hidden="1" outlineLevel="1">
      <c r="B13" s="9">
        <v>1</v>
      </c>
      <c r="C13" s="30"/>
      <c r="D13" s="30">
        <f t="shared" si="1"/>
      </c>
      <c r="E13" s="24"/>
      <c r="F13" s="22"/>
      <c r="G13" s="37"/>
      <c r="H13" s="38"/>
      <c r="I13" s="39"/>
      <c r="J13" s="43"/>
      <c r="K13" s="47"/>
      <c r="L13" s="40"/>
      <c r="M13" s="40"/>
      <c r="N13" s="40"/>
      <c r="O13" s="24"/>
      <c r="P13" s="9"/>
    </row>
    <row r="14" spans="2:16" ht="15.75" customHeight="1" collapsed="1">
      <c r="B14" s="9">
        <v>1</v>
      </c>
      <c r="C14" s="49">
        <f>+'⑪月'!C14</f>
        <v>0</v>
      </c>
      <c r="D14" s="11">
        <f t="shared" si="1"/>
      </c>
      <c r="E14" s="50">
        <f>+'⑪月'!O14</f>
        <v>0</v>
      </c>
      <c r="F14" s="51"/>
      <c r="G14" s="51"/>
      <c r="H14" s="52"/>
      <c r="I14" s="53"/>
      <c r="J14" s="52"/>
      <c r="K14" s="54"/>
      <c r="L14" s="55"/>
      <c r="M14" s="55"/>
      <c r="N14" s="55"/>
      <c r="O14" s="56">
        <f>+E14+F14-SUM(I13:N14)</f>
        <v>0</v>
      </c>
      <c r="P14" s="9"/>
    </row>
    <row r="15" spans="2:16" ht="15.75" customHeight="1" hidden="1" outlineLevel="1">
      <c r="B15" s="9">
        <v>1</v>
      </c>
      <c r="C15" s="30"/>
      <c r="D15" s="30">
        <f t="shared" si="1"/>
      </c>
      <c r="E15" s="24"/>
      <c r="F15" s="22"/>
      <c r="G15" s="37"/>
      <c r="H15" s="38"/>
      <c r="I15" s="39"/>
      <c r="J15" s="43"/>
      <c r="K15" s="47"/>
      <c r="L15" s="40"/>
      <c r="M15" s="40"/>
      <c r="N15" s="40"/>
      <c r="O15" s="24"/>
      <c r="P15" s="9"/>
    </row>
    <row r="16" spans="2:16" ht="15.75" customHeight="1" collapsed="1">
      <c r="B16" s="9">
        <v>1</v>
      </c>
      <c r="C16" s="31">
        <f>+'⑪月'!C16</f>
        <v>0</v>
      </c>
      <c r="D16" s="21">
        <f t="shared" si="1"/>
      </c>
      <c r="E16" s="32">
        <f>+'⑪月'!O16</f>
        <v>0</v>
      </c>
      <c r="F16" s="33"/>
      <c r="G16" s="33"/>
      <c r="H16" s="34"/>
      <c r="I16" s="35"/>
      <c r="J16" s="34"/>
      <c r="K16" s="48"/>
      <c r="L16" s="36"/>
      <c r="M16" s="36"/>
      <c r="N16" s="36"/>
      <c r="O16" s="41">
        <f>+E16+F16-SUM(I15:N16)</f>
        <v>0</v>
      </c>
      <c r="P16" s="9"/>
    </row>
    <row r="17" spans="2:16" ht="15.75" customHeight="1" hidden="1" outlineLevel="1">
      <c r="B17" s="9">
        <v>1</v>
      </c>
      <c r="C17" s="30"/>
      <c r="D17" s="30">
        <f t="shared" si="1"/>
      </c>
      <c r="E17" s="24"/>
      <c r="F17" s="22"/>
      <c r="G17" s="37"/>
      <c r="H17" s="38"/>
      <c r="I17" s="39"/>
      <c r="J17" s="43"/>
      <c r="K17" s="47"/>
      <c r="L17" s="40"/>
      <c r="M17" s="40"/>
      <c r="N17" s="40"/>
      <c r="O17" s="24"/>
      <c r="P17" s="9"/>
    </row>
    <row r="18" spans="2:16" ht="15.75" customHeight="1" collapsed="1">
      <c r="B18" s="9">
        <v>1</v>
      </c>
      <c r="C18" s="31">
        <f>+'⑪月'!C18</f>
        <v>0</v>
      </c>
      <c r="D18" s="21">
        <f t="shared" si="1"/>
      </c>
      <c r="E18" s="32">
        <f>+'⑪月'!O18</f>
        <v>0</v>
      </c>
      <c r="F18" s="33"/>
      <c r="G18" s="33"/>
      <c r="H18" s="34"/>
      <c r="I18" s="35"/>
      <c r="J18" s="34"/>
      <c r="K18" s="48"/>
      <c r="L18" s="36"/>
      <c r="M18" s="36"/>
      <c r="N18" s="36"/>
      <c r="O18" s="41">
        <f>+E18+F18-SUM(I17:N18)</f>
        <v>0</v>
      </c>
      <c r="P18" s="9"/>
    </row>
    <row r="19" spans="2:16" ht="15.75" customHeight="1" hidden="1" outlineLevel="1">
      <c r="B19" s="9">
        <v>1</v>
      </c>
      <c r="C19" s="30"/>
      <c r="D19" s="30">
        <f t="shared" si="1"/>
      </c>
      <c r="E19" s="24"/>
      <c r="F19" s="22"/>
      <c r="G19" s="37"/>
      <c r="H19" s="38"/>
      <c r="I19" s="39"/>
      <c r="J19" s="43"/>
      <c r="K19" s="47"/>
      <c r="L19" s="40"/>
      <c r="M19" s="40"/>
      <c r="N19" s="40"/>
      <c r="O19" s="24"/>
      <c r="P19" s="9"/>
    </row>
    <row r="20" spans="2:16" ht="15.75" customHeight="1" collapsed="1">
      <c r="B20" s="9">
        <v>1</v>
      </c>
      <c r="C20" s="31">
        <f>+'⑪月'!C20</f>
        <v>0</v>
      </c>
      <c r="D20" s="21">
        <f t="shared" si="1"/>
      </c>
      <c r="E20" s="32">
        <f>+'⑪月'!O20</f>
        <v>0</v>
      </c>
      <c r="F20" s="33"/>
      <c r="G20" s="33"/>
      <c r="H20" s="34"/>
      <c r="I20" s="35"/>
      <c r="J20" s="34"/>
      <c r="K20" s="48"/>
      <c r="L20" s="36"/>
      <c r="M20" s="36"/>
      <c r="N20" s="36"/>
      <c r="O20" s="41">
        <f>+E20+F20-SUM(I19:N20)</f>
        <v>0</v>
      </c>
      <c r="P20" s="9"/>
    </row>
    <row r="21" spans="2:16" ht="15.75" customHeight="1" hidden="1" outlineLevel="1">
      <c r="B21" s="9">
        <v>1</v>
      </c>
      <c r="C21" s="30"/>
      <c r="D21" s="30">
        <f t="shared" si="1"/>
      </c>
      <c r="E21" s="24"/>
      <c r="F21" s="22"/>
      <c r="G21" s="37"/>
      <c r="H21" s="38"/>
      <c r="I21" s="39"/>
      <c r="J21" s="43"/>
      <c r="K21" s="47"/>
      <c r="L21" s="40"/>
      <c r="M21" s="40"/>
      <c r="N21" s="40"/>
      <c r="O21" s="24"/>
      <c r="P21" s="9"/>
    </row>
    <row r="22" spans="2:16" ht="15.75" customHeight="1" collapsed="1">
      <c r="B22" s="9">
        <v>1</v>
      </c>
      <c r="C22" s="31">
        <f>+'⑪月'!C22</f>
        <v>0</v>
      </c>
      <c r="D22" s="21">
        <f t="shared" si="1"/>
      </c>
      <c r="E22" s="32">
        <f>+'⑪月'!O22</f>
        <v>0</v>
      </c>
      <c r="F22" s="33"/>
      <c r="G22" s="33"/>
      <c r="H22" s="34"/>
      <c r="I22" s="35"/>
      <c r="J22" s="34"/>
      <c r="K22" s="48"/>
      <c r="L22" s="36"/>
      <c r="M22" s="36"/>
      <c r="N22" s="36"/>
      <c r="O22" s="41">
        <f>+E22+F22-SUM(I21:N22)</f>
        <v>0</v>
      </c>
      <c r="P22" s="9"/>
    </row>
    <row r="23" spans="2:16" ht="15.75" customHeight="1" hidden="1" outlineLevel="1">
      <c r="B23" s="9">
        <v>1</v>
      </c>
      <c r="C23" s="30"/>
      <c r="D23" s="30">
        <f t="shared" si="1"/>
      </c>
      <c r="E23" s="24"/>
      <c r="F23" s="22"/>
      <c r="G23" s="37"/>
      <c r="H23" s="38"/>
      <c r="I23" s="39"/>
      <c r="J23" s="43"/>
      <c r="K23" s="47"/>
      <c r="L23" s="40"/>
      <c r="M23" s="40"/>
      <c r="N23" s="40"/>
      <c r="O23" s="24"/>
      <c r="P23" s="9"/>
    </row>
    <row r="24" spans="2:16" ht="15.75" customHeight="1" collapsed="1">
      <c r="B24" s="9">
        <v>1</v>
      </c>
      <c r="C24" s="49">
        <f>+'⑪月'!C24</f>
        <v>0</v>
      </c>
      <c r="D24" s="11">
        <f t="shared" si="1"/>
      </c>
      <c r="E24" s="50">
        <f>+'⑪月'!O24</f>
        <v>0</v>
      </c>
      <c r="F24" s="51"/>
      <c r="G24" s="51"/>
      <c r="H24" s="52"/>
      <c r="I24" s="53"/>
      <c r="J24" s="52"/>
      <c r="K24" s="54"/>
      <c r="L24" s="55"/>
      <c r="M24" s="55"/>
      <c r="N24" s="55"/>
      <c r="O24" s="56">
        <f>+E24+F24-SUM(I23:N24)</f>
        <v>0</v>
      </c>
      <c r="P24" s="9"/>
    </row>
    <row r="25" spans="2:16" ht="15.75" customHeight="1" hidden="1" outlineLevel="1">
      <c r="B25" s="9">
        <v>1</v>
      </c>
      <c r="C25" s="30"/>
      <c r="D25" s="30">
        <f t="shared" si="1"/>
      </c>
      <c r="E25" s="24"/>
      <c r="F25" s="22"/>
      <c r="G25" s="37"/>
      <c r="H25" s="38"/>
      <c r="I25" s="39"/>
      <c r="J25" s="43"/>
      <c r="K25" s="47"/>
      <c r="L25" s="40"/>
      <c r="M25" s="40"/>
      <c r="N25" s="40"/>
      <c r="O25" s="24"/>
      <c r="P25" s="9"/>
    </row>
    <row r="26" spans="2:16" ht="15.75" customHeight="1" collapsed="1">
      <c r="B26" s="9">
        <v>1</v>
      </c>
      <c r="C26" s="31">
        <f>+'⑪月'!C26</f>
        <v>0</v>
      </c>
      <c r="D26" s="21">
        <f t="shared" si="1"/>
      </c>
      <c r="E26" s="32">
        <f>+'⑪月'!O26</f>
        <v>0</v>
      </c>
      <c r="F26" s="33"/>
      <c r="G26" s="33"/>
      <c r="H26" s="34"/>
      <c r="I26" s="35"/>
      <c r="J26" s="34"/>
      <c r="K26" s="48"/>
      <c r="L26" s="36"/>
      <c r="M26" s="36"/>
      <c r="N26" s="36"/>
      <c r="O26" s="41">
        <f>+E26+F26-SUM(I25:N26)</f>
        <v>0</v>
      </c>
      <c r="P26" s="9"/>
    </row>
    <row r="27" spans="2:16" ht="15.75" customHeight="1" hidden="1" outlineLevel="1">
      <c r="B27" s="9">
        <v>1</v>
      </c>
      <c r="C27" s="30"/>
      <c r="D27" s="30">
        <f t="shared" si="1"/>
      </c>
      <c r="E27" s="24"/>
      <c r="F27" s="22"/>
      <c r="G27" s="37"/>
      <c r="H27" s="38"/>
      <c r="I27" s="39"/>
      <c r="J27" s="43"/>
      <c r="K27" s="47"/>
      <c r="L27" s="40"/>
      <c r="M27" s="40"/>
      <c r="N27" s="40"/>
      <c r="O27" s="24"/>
      <c r="P27" s="9"/>
    </row>
    <row r="28" spans="2:16" ht="15.75" customHeight="1" collapsed="1">
      <c r="B28" s="9">
        <v>1</v>
      </c>
      <c r="C28" s="31">
        <f>+'⑪月'!C28</f>
        <v>0</v>
      </c>
      <c r="D28" s="21">
        <f t="shared" si="1"/>
      </c>
      <c r="E28" s="32">
        <f>+'⑪月'!O28</f>
        <v>0</v>
      </c>
      <c r="F28" s="33"/>
      <c r="G28" s="33"/>
      <c r="H28" s="34"/>
      <c r="I28" s="35"/>
      <c r="J28" s="34"/>
      <c r="K28" s="48"/>
      <c r="L28" s="36"/>
      <c r="M28" s="36"/>
      <c r="N28" s="36"/>
      <c r="O28" s="41">
        <f>+E28+F28-SUM(I27:N28)</f>
        <v>0</v>
      </c>
      <c r="P28" s="25"/>
    </row>
    <row r="29" spans="2:16" ht="15.75" customHeight="1" hidden="1" outlineLevel="1">
      <c r="B29" s="9">
        <v>1</v>
      </c>
      <c r="C29" s="30"/>
      <c r="D29" s="30">
        <f t="shared" si="1"/>
      </c>
      <c r="E29" s="24"/>
      <c r="F29" s="22"/>
      <c r="G29" s="37"/>
      <c r="H29" s="38"/>
      <c r="I29" s="39"/>
      <c r="J29" s="43"/>
      <c r="K29" s="47"/>
      <c r="L29" s="40"/>
      <c r="M29" s="40"/>
      <c r="N29" s="40"/>
      <c r="O29" s="24"/>
      <c r="P29" s="9"/>
    </row>
    <row r="30" spans="2:16" ht="15.75" customHeight="1" collapsed="1">
      <c r="B30" s="9">
        <v>1</v>
      </c>
      <c r="C30" s="31">
        <f>+'⑪月'!C30</f>
        <v>0</v>
      </c>
      <c r="D30" s="21">
        <f t="shared" si="1"/>
      </c>
      <c r="E30" s="32">
        <f>+'⑪月'!O30</f>
        <v>0</v>
      </c>
      <c r="F30" s="33"/>
      <c r="G30" s="33"/>
      <c r="H30" s="34"/>
      <c r="I30" s="35"/>
      <c r="J30" s="34"/>
      <c r="K30" s="48"/>
      <c r="L30" s="36"/>
      <c r="M30" s="36"/>
      <c r="N30" s="36"/>
      <c r="O30" s="41">
        <f>+E30+F30-SUM(I29:N30)</f>
        <v>0</v>
      </c>
      <c r="P30" s="8"/>
    </row>
    <row r="31" spans="2:16" ht="15.75" customHeight="1" hidden="1" outlineLevel="1">
      <c r="B31" s="9">
        <v>1</v>
      </c>
      <c r="C31" s="30"/>
      <c r="D31" s="30">
        <f t="shared" si="1"/>
      </c>
      <c r="E31" s="24"/>
      <c r="F31" s="22"/>
      <c r="G31" s="37"/>
      <c r="H31" s="38"/>
      <c r="I31" s="39"/>
      <c r="J31" s="43"/>
      <c r="K31" s="47"/>
      <c r="L31" s="40"/>
      <c r="M31" s="40"/>
      <c r="N31" s="40"/>
      <c r="O31" s="24"/>
      <c r="P31" s="9"/>
    </row>
    <row r="32" spans="2:16" ht="15.75" customHeight="1" collapsed="1">
      <c r="B32" s="9">
        <v>1</v>
      </c>
      <c r="C32" s="31">
        <f>+'⑪月'!C32</f>
        <v>0</v>
      </c>
      <c r="D32" s="21">
        <f t="shared" si="1"/>
      </c>
      <c r="E32" s="32">
        <f>+'⑪月'!O32</f>
        <v>0</v>
      </c>
      <c r="F32" s="33"/>
      <c r="G32" s="33"/>
      <c r="H32" s="34"/>
      <c r="I32" s="35"/>
      <c r="J32" s="34"/>
      <c r="K32" s="48"/>
      <c r="L32" s="36"/>
      <c r="M32" s="36"/>
      <c r="N32" s="36"/>
      <c r="O32" s="41">
        <f>+E32+F32-SUM(I31:N32)</f>
        <v>0</v>
      </c>
      <c r="P32" s="26"/>
    </row>
    <row r="33" spans="2:16" ht="15.75" customHeight="1" hidden="1" outlineLevel="1">
      <c r="B33" s="9">
        <v>1</v>
      </c>
      <c r="C33" s="30"/>
      <c r="D33" s="30">
        <f t="shared" si="1"/>
      </c>
      <c r="E33" s="24"/>
      <c r="F33" s="22"/>
      <c r="G33" s="37"/>
      <c r="H33" s="38"/>
      <c r="I33" s="39"/>
      <c r="J33" s="43"/>
      <c r="K33" s="47"/>
      <c r="L33" s="40"/>
      <c r="M33" s="40"/>
      <c r="N33" s="40"/>
      <c r="O33" s="24"/>
      <c r="P33" s="9"/>
    </row>
    <row r="34" spans="2:16" ht="15.75" customHeight="1" collapsed="1">
      <c r="B34" s="9">
        <v>1</v>
      </c>
      <c r="C34" s="49">
        <f>+'⑪月'!C34</f>
        <v>0</v>
      </c>
      <c r="D34" s="11">
        <f t="shared" si="1"/>
      </c>
      <c r="E34" s="50">
        <f>+'⑪月'!O34</f>
        <v>0</v>
      </c>
      <c r="F34" s="51"/>
      <c r="G34" s="51"/>
      <c r="H34" s="52"/>
      <c r="I34" s="53"/>
      <c r="J34" s="52"/>
      <c r="K34" s="54"/>
      <c r="L34" s="55"/>
      <c r="M34" s="55"/>
      <c r="N34" s="55"/>
      <c r="O34" s="56">
        <f>+E34+F34-SUM(I33:N34)</f>
        <v>0</v>
      </c>
      <c r="P34" s="8"/>
    </row>
    <row r="35" spans="2:19" s="9" customFormat="1" ht="15.75" customHeight="1" hidden="1" outlineLevel="1">
      <c r="B35" s="9">
        <v>1</v>
      </c>
      <c r="C35" s="30"/>
      <c r="D35" s="30">
        <f t="shared" si="1"/>
      </c>
      <c r="E35" s="7"/>
      <c r="F35" s="22"/>
      <c r="G35" s="37"/>
      <c r="H35" s="38"/>
      <c r="I35" s="39"/>
      <c r="J35" s="43"/>
      <c r="K35" s="47"/>
      <c r="L35" s="40"/>
      <c r="M35" s="40"/>
      <c r="N35" s="40"/>
      <c r="O35" s="24"/>
      <c r="Q35" s="8"/>
      <c r="R35" s="8"/>
      <c r="S35" s="8"/>
    </row>
    <row r="36" spans="2:19" s="9" customFormat="1" ht="15.75" customHeight="1" collapsed="1">
      <c r="B36" s="9">
        <v>1</v>
      </c>
      <c r="C36" s="31">
        <f>+'⑪月'!C36</f>
        <v>0</v>
      </c>
      <c r="D36" s="21">
        <f t="shared" si="1"/>
      </c>
      <c r="E36" s="32">
        <f>+'⑪月'!O36</f>
        <v>0</v>
      </c>
      <c r="F36" s="33"/>
      <c r="G36" s="33"/>
      <c r="H36" s="34"/>
      <c r="I36" s="35"/>
      <c r="J36" s="34"/>
      <c r="K36" s="48"/>
      <c r="L36" s="36"/>
      <c r="M36" s="36"/>
      <c r="N36" s="36"/>
      <c r="O36" s="41">
        <f>+E36+F36-SUM(I35:N36)</f>
        <v>0</v>
      </c>
      <c r="Q36" s="8"/>
      <c r="R36" s="8"/>
      <c r="S36" s="8"/>
    </row>
    <row r="37" spans="2:19" s="9" customFormat="1" ht="15.75" customHeight="1" hidden="1" outlineLevel="1">
      <c r="B37" s="9">
        <v>1</v>
      </c>
      <c r="C37" s="30"/>
      <c r="D37" s="30">
        <f t="shared" si="1"/>
      </c>
      <c r="E37" s="24"/>
      <c r="F37" s="22"/>
      <c r="G37" s="37"/>
      <c r="H37" s="38"/>
      <c r="I37" s="39"/>
      <c r="J37" s="43"/>
      <c r="K37" s="47"/>
      <c r="L37" s="40"/>
      <c r="M37" s="40"/>
      <c r="N37" s="40"/>
      <c r="O37" s="24"/>
      <c r="Q37" s="8"/>
      <c r="R37" s="8"/>
      <c r="S37" s="8"/>
    </row>
    <row r="38" spans="2:19" s="9" customFormat="1" ht="15.75" customHeight="1" collapsed="1">
      <c r="B38" s="9">
        <v>1</v>
      </c>
      <c r="C38" s="31">
        <f>+'⑪月'!C38</f>
        <v>0</v>
      </c>
      <c r="D38" s="21">
        <f t="shared" si="1"/>
      </c>
      <c r="E38" s="32">
        <f>+'⑪月'!O38</f>
        <v>0</v>
      </c>
      <c r="F38" s="33"/>
      <c r="G38" s="33"/>
      <c r="H38" s="34"/>
      <c r="I38" s="35"/>
      <c r="J38" s="34"/>
      <c r="K38" s="48"/>
      <c r="L38" s="36"/>
      <c r="M38" s="36"/>
      <c r="N38" s="36"/>
      <c r="O38" s="41">
        <f>+E38+F38-SUM(I37:N38)</f>
        <v>0</v>
      </c>
      <c r="Q38" s="8"/>
      <c r="R38" s="8"/>
      <c r="S38" s="8"/>
    </row>
    <row r="39" spans="2:19" s="9" customFormat="1" ht="15.75" customHeight="1" hidden="1" outlineLevel="1">
      <c r="B39" s="9">
        <v>1</v>
      </c>
      <c r="C39" s="30"/>
      <c r="D39" s="30">
        <f t="shared" si="1"/>
      </c>
      <c r="E39" s="24"/>
      <c r="F39" s="22"/>
      <c r="G39" s="37"/>
      <c r="H39" s="38"/>
      <c r="I39" s="39"/>
      <c r="J39" s="43"/>
      <c r="K39" s="47"/>
      <c r="L39" s="40"/>
      <c r="M39" s="40"/>
      <c r="N39" s="40"/>
      <c r="O39" s="24"/>
      <c r="Q39" s="8"/>
      <c r="R39" s="8"/>
      <c r="S39" s="8"/>
    </row>
    <row r="40" spans="2:16" ht="15.75" customHeight="1" collapsed="1">
      <c r="B40" s="9">
        <v>1</v>
      </c>
      <c r="C40" s="31">
        <f>+'⑪月'!C40</f>
        <v>0</v>
      </c>
      <c r="D40" s="21">
        <f t="shared" si="1"/>
      </c>
      <c r="E40" s="32">
        <f>+'⑪月'!O40</f>
        <v>0</v>
      </c>
      <c r="F40" s="33"/>
      <c r="G40" s="33"/>
      <c r="H40" s="34"/>
      <c r="I40" s="35"/>
      <c r="J40" s="34"/>
      <c r="K40" s="48"/>
      <c r="L40" s="36"/>
      <c r="M40" s="36"/>
      <c r="N40" s="36"/>
      <c r="O40" s="41">
        <f>+E40+F40-SUM(I39:N40)</f>
        <v>0</v>
      </c>
      <c r="P40" s="9"/>
    </row>
    <row r="41" spans="2:16" ht="15.75" customHeight="1" hidden="1" outlineLevel="1">
      <c r="B41" s="9">
        <v>1</v>
      </c>
      <c r="C41" s="30"/>
      <c r="D41" s="30">
        <f t="shared" si="1"/>
      </c>
      <c r="E41" s="24"/>
      <c r="F41" s="22"/>
      <c r="G41" s="37"/>
      <c r="H41" s="38"/>
      <c r="I41" s="39"/>
      <c r="J41" s="43"/>
      <c r="K41" s="47"/>
      <c r="L41" s="40"/>
      <c r="M41" s="40"/>
      <c r="N41" s="40"/>
      <c r="O41" s="24"/>
      <c r="P41" s="9"/>
    </row>
    <row r="42" spans="2:16" ht="15.75" customHeight="1" collapsed="1">
      <c r="B42" s="9">
        <v>1</v>
      </c>
      <c r="C42" s="31">
        <f>+'⑪月'!C42</f>
        <v>0</v>
      </c>
      <c r="D42" s="21">
        <f t="shared" si="1"/>
      </c>
      <c r="E42" s="32">
        <f>+'⑪月'!O42</f>
        <v>0</v>
      </c>
      <c r="F42" s="33"/>
      <c r="G42" s="33"/>
      <c r="H42" s="34"/>
      <c r="I42" s="35"/>
      <c r="J42" s="34"/>
      <c r="K42" s="48"/>
      <c r="L42" s="36"/>
      <c r="M42" s="36"/>
      <c r="N42" s="36"/>
      <c r="O42" s="41">
        <f>+E42+F42-SUM(I41:N42)</f>
        <v>0</v>
      </c>
      <c r="P42" s="9"/>
    </row>
    <row r="43" spans="2:16" ht="15.75" customHeight="1" hidden="1" outlineLevel="1">
      <c r="B43" s="9">
        <v>1</v>
      </c>
      <c r="C43" s="30"/>
      <c r="D43" s="30">
        <f t="shared" si="1"/>
      </c>
      <c r="E43" s="24"/>
      <c r="F43" s="22"/>
      <c r="G43" s="37"/>
      <c r="H43" s="38"/>
      <c r="I43" s="39"/>
      <c r="J43" s="43"/>
      <c r="K43" s="47"/>
      <c r="L43" s="40"/>
      <c r="M43" s="40"/>
      <c r="N43" s="40"/>
      <c r="O43" s="24"/>
      <c r="P43" s="9"/>
    </row>
    <row r="44" spans="2:16" ht="15.75" customHeight="1" collapsed="1">
      <c r="B44" s="9">
        <v>1</v>
      </c>
      <c r="C44" s="49">
        <f>+'⑪月'!C44</f>
        <v>0</v>
      </c>
      <c r="D44" s="11">
        <f t="shared" si="1"/>
      </c>
      <c r="E44" s="50">
        <f>+'⑪月'!O44</f>
        <v>0</v>
      </c>
      <c r="F44" s="51"/>
      <c r="G44" s="51"/>
      <c r="H44" s="52"/>
      <c r="I44" s="53"/>
      <c r="J44" s="52"/>
      <c r="K44" s="54"/>
      <c r="L44" s="55"/>
      <c r="M44" s="55"/>
      <c r="N44" s="55"/>
      <c r="O44" s="56">
        <f>+E44+F44-SUM(I43:N44)</f>
        <v>0</v>
      </c>
      <c r="P44" s="9"/>
    </row>
    <row r="45" spans="2:16" ht="15.75" customHeight="1" hidden="1" outlineLevel="1">
      <c r="B45" s="9">
        <v>1</v>
      </c>
      <c r="C45" s="30"/>
      <c r="D45" s="30">
        <f t="shared" si="1"/>
      </c>
      <c r="E45" s="24"/>
      <c r="F45" s="22"/>
      <c r="G45" s="37"/>
      <c r="H45" s="38"/>
      <c r="I45" s="39"/>
      <c r="J45" s="43"/>
      <c r="K45" s="47"/>
      <c r="L45" s="40"/>
      <c r="M45" s="40"/>
      <c r="N45" s="40"/>
      <c r="O45" s="24"/>
      <c r="P45" s="9"/>
    </row>
    <row r="46" spans="2:16" ht="15.75" customHeight="1" collapsed="1">
      <c r="B46" s="9">
        <v>1</v>
      </c>
      <c r="C46" s="31">
        <f>+'⑪月'!C46</f>
        <v>0</v>
      </c>
      <c r="D46" s="21">
        <f t="shared" si="1"/>
      </c>
      <c r="E46" s="32">
        <f>+'⑪月'!O46</f>
        <v>0</v>
      </c>
      <c r="F46" s="33"/>
      <c r="G46" s="33"/>
      <c r="H46" s="34"/>
      <c r="I46" s="35"/>
      <c r="J46" s="34"/>
      <c r="K46" s="48"/>
      <c r="L46" s="36"/>
      <c r="M46" s="36"/>
      <c r="N46" s="36"/>
      <c r="O46" s="41">
        <f>+E46+F46-SUM(I45:N46)</f>
        <v>0</v>
      </c>
      <c r="P46" s="9"/>
    </row>
    <row r="47" spans="2:16" ht="15.75" customHeight="1" hidden="1" outlineLevel="1">
      <c r="B47" s="9">
        <v>1</v>
      </c>
      <c r="C47" s="30"/>
      <c r="D47" s="30">
        <f t="shared" si="1"/>
      </c>
      <c r="E47" s="24"/>
      <c r="F47" s="22"/>
      <c r="G47" s="37"/>
      <c r="H47" s="38"/>
      <c r="I47" s="39"/>
      <c r="J47" s="43"/>
      <c r="K47" s="47"/>
      <c r="L47" s="40"/>
      <c r="M47" s="40"/>
      <c r="N47" s="40"/>
      <c r="O47" s="24"/>
      <c r="P47" s="9"/>
    </row>
    <row r="48" spans="2:16" ht="15.75" customHeight="1" collapsed="1">
      <c r="B48" s="9">
        <v>1</v>
      </c>
      <c r="C48" s="31">
        <f>+'⑪月'!C48</f>
        <v>0</v>
      </c>
      <c r="D48" s="21">
        <f t="shared" si="1"/>
      </c>
      <c r="E48" s="32">
        <f>+'⑪月'!O48</f>
        <v>0</v>
      </c>
      <c r="F48" s="33"/>
      <c r="G48" s="33"/>
      <c r="H48" s="34"/>
      <c r="I48" s="35"/>
      <c r="J48" s="34"/>
      <c r="K48" s="48"/>
      <c r="L48" s="36"/>
      <c r="M48" s="36"/>
      <c r="N48" s="36"/>
      <c r="O48" s="41">
        <f>+E48+F48-SUM(I47:N48)</f>
        <v>0</v>
      </c>
      <c r="P48" s="9"/>
    </row>
    <row r="49" spans="2:16" ht="15.75" customHeight="1" hidden="1" outlineLevel="1">
      <c r="B49" s="9">
        <v>1</v>
      </c>
      <c r="C49" s="30"/>
      <c r="D49" s="30">
        <f t="shared" si="1"/>
      </c>
      <c r="E49" s="24"/>
      <c r="F49" s="22"/>
      <c r="G49" s="37"/>
      <c r="H49" s="38"/>
      <c r="I49" s="39"/>
      <c r="J49" s="43"/>
      <c r="K49" s="47"/>
      <c r="L49" s="40"/>
      <c r="M49" s="40"/>
      <c r="N49" s="40"/>
      <c r="O49" s="24"/>
      <c r="P49" s="9"/>
    </row>
    <row r="50" spans="2:16" ht="15.75" customHeight="1" collapsed="1">
      <c r="B50" s="9">
        <v>1</v>
      </c>
      <c r="C50" s="31">
        <f>+'⑪月'!C50</f>
        <v>0</v>
      </c>
      <c r="D50" s="21">
        <f t="shared" si="1"/>
      </c>
      <c r="E50" s="32">
        <f>+'⑪月'!O50</f>
        <v>0</v>
      </c>
      <c r="F50" s="33"/>
      <c r="G50" s="33"/>
      <c r="H50" s="34"/>
      <c r="I50" s="35"/>
      <c r="J50" s="34"/>
      <c r="K50" s="48"/>
      <c r="L50" s="36"/>
      <c r="M50" s="36"/>
      <c r="N50" s="36"/>
      <c r="O50" s="41">
        <f>+E50+F50-SUM(I49:N50)</f>
        <v>0</v>
      </c>
      <c r="P50" s="9"/>
    </row>
    <row r="51" spans="2:16" ht="15.75" customHeight="1" hidden="1" outlineLevel="1">
      <c r="B51" s="9">
        <v>1</v>
      </c>
      <c r="C51" s="30"/>
      <c r="D51" s="30">
        <f t="shared" si="1"/>
      </c>
      <c r="E51" s="24"/>
      <c r="F51" s="22"/>
      <c r="G51" s="37"/>
      <c r="H51" s="38"/>
      <c r="I51" s="39"/>
      <c r="J51" s="43"/>
      <c r="K51" s="47"/>
      <c r="L51" s="40"/>
      <c r="M51" s="40"/>
      <c r="N51" s="40"/>
      <c r="O51" s="24"/>
      <c r="P51" s="9"/>
    </row>
    <row r="52" spans="2:16" ht="15.75" customHeight="1" collapsed="1">
      <c r="B52" s="9">
        <v>1</v>
      </c>
      <c r="C52" s="31">
        <f>+'⑪月'!C52</f>
        <v>0</v>
      </c>
      <c r="D52" s="21">
        <f t="shared" si="1"/>
      </c>
      <c r="E52" s="32">
        <f>+'⑪月'!O52</f>
        <v>0</v>
      </c>
      <c r="F52" s="33"/>
      <c r="G52" s="33"/>
      <c r="H52" s="34"/>
      <c r="I52" s="35"/>
      <c r="J52" s="34"/>
      <c r="K52" s="48"/>
      <c r="L52" s="36"/>
      <c r="M52" s="36"/>
      <c r="N52" s="36"/>
      <c r="O52" s="41">
        <f>+E52+F52-SUM(I51:N52)</f>
        <v>0</v>
      </c>
      <c r="P52" s="9"/>
    </row>
    <row r="53" spans="2:16" ht="15.75" customHeight="1" hidden="1" outlineLevel="1">
      <c r="B53" s="9">
        <v>1</v>
      </c>
      <c r="C53" s="30"/>
      <c r="D53" s="30">
        <f t="shared" si="1"/>
      </c>
      <c r="E53" s="24"/>
      <c r="F53" s="22"/>
      <c r="G53" s="37"/>
      <c r="H53" s="38"/>
      <c r="I53" s="39"/>
      <c r="J53" s="43"/>
      <c r="K53" s="47"/>
      <c r="L53" s="40"/>
      <c r="M53" s="40"/>
      <c r="N53" s="40"/>
      <c r="O53" s="24"/>
      <c r="P53" s="9"/>
    </row>
    <row r="54" spans="2:16" ht="15.75" customHeight="1" collapsed="1">
      <c r="B54" s="9">
        <v>1</v>
      </c>
      <c r="C54" s="49">
        <f>+'⑪月'!C54</f>
        <v>0</v>
      </c>
      <c r="D54" s="11">
        <f t="shared" si="1"/>
      </c>
      <c r="E54" s="50">
        <f>+'⑪月'!O54</f>
        <v>0</v>
      </c>
      <c r="F54" s="51"/>
      <c r="G54" s="51"/>
      <c r="H54" s="52"/>
      <c r="I54" s="53"/>
      <c r="J54" s="52"/>
      <c r="K54" s="54"/>
      <c r="L54" s="55"/>
      <c r="M54" s="55"/>
      <c r="N54" s="55"/>
      <c r="O54" s="56">
        <f>+E54+F54-SUM(I53:N54)</f>
        <v>0</v>
      </c>
      <c r="P54" s="9"/>
    </row>
    <row r="55" spans="2:16" ht="15.75" customHeight="1" hidden="1" outlineLevel="1">
      <c r="B55" s="9">
        <v>1</v>
      </c>
      <c r="C55" s="30"/>
      <c r="D55" s="30">
        <f t="shared" si="1"/>
      </c>
      <c r="E55" s="24"/>
      <c r="F55" s="22"/>
      <c r="G55" s="37"/>
      <c r="H55" s="38"/>
      <c r="I55" s="39"/>
      <c r="J55" s="43"/>
      <c r="K55" s="47"/>
      <c r="L55" s="40"/>
      <c r="M55" s="40"/>
      <c r="N55" s="40"/>
      <c r="O55" s="24"/>
      <c r="P55" s="9"/>
    </row>
    <row r="56" spans="2:16" ht="15.75" customHeight="1" collapsed="1">
      <c r="B56" s="9">
        <v>1</v>
      </c>
      <c r="C56" s="31">
        <f>+'⑪月'!C56</f>
        <v>0</v>
      </c>
      <c r="D56" s="21">
        <f t="shared" si="1"/>
      </c>
      <c r="E56" s="32">
        <f>+'⑪月'!O56</f>
        <v>0</v>
      </c>
      <c r="F56" s="33"/>
      <c r="G56" s="33"/>
      <c r="H56" s="34"/>
      <c r="I56" s="35"/>
      <c r="J56" s="34"/>
      <c r="K56" s="48"/>
      <c r="L56" s="36"/>
      <c r="M56" s="36"/>
      <c r="N56" s="36"/>
      <c r="O56" s="41">
        <f>+E56+F56-SUM(I55:N56)</f>
        <v>0</v>
      </c>
      <c r="P56" s="9"/>
    </row>
    <row r="57" spans="2:16" ht="15.75" customHeight="1" hidden="1" outlineLevel="1">
      <c r="B57" s="9">
        <v>1</v>
      </c>
      <c r="C57" s="30"/>
      <c r="D57" s="30">
        <f t="shared" si="1"/>
      </c>
      <c r="E57" s="24"/>
      <c r="F57" s="22"/>
      <c r="G57" s="37"/>
      <c r="H57" s="38"/>
      <c r="I57" s="39"/>
      <c r="J57" s="43"/>
      <c r="K57" s="47"/>
      <c r="L57" s="40"/>
      <c r="M57" s="40"/>
      <c r="N57" s="40"/>
      <c r="O57" s="24"/>
      <c r="P57" s="9"/>
    </row>
    <row r="58" spans="2:16" ht="15.75" customHeight="1" collapsed="1">
      <c r="B58" s="9">
        <v>1</v>
      </c>
      <c r="C58" s="31">
        <f>+'⑪月'!C58</f>
        <v>0</v>
      </c>
      <c r="D58" s="21">
        <f t="shared" si="1"/>
      </c>
      <c r="E58" s="32">
        <f>+'⑪月'!O58</f>
        <v>0</v>
      </c>
      <c r="F58" s="33"/>
      <c r="G58" s="33"/>
      <c r="H58" s="34"/>
      <c r="I58" s="35"/>
      <c r="J58" s="34"/>
      <c r="K58" s="48"/>
      <c r="L58" s="36"/>
      <c r="M58" s="36"/>
      <c r="N58" s="36"/>
      <c r="O58" s="41">
        <f>+E58+F58-SUM(I57:N58)</f>
        <v>0</v>
      </c>
      <c r="P58" s="25"/>
    </row>
    <row r="59" spans="2:16" ht="15.75" customHeight="1" hidden="1" outlineLevel="1">
      <c r="B59" s="9">
        <v>1</v>
      </c>
      <c r="C59" s="30"/>
      <c r="D59" s="30">
        <f t="shared" si="1"/>
      </c>
      <c r="E59" s="24"/>
      <c r="F59" s="22"/>
      <c r="G59" s="37"/>
      <c r="H59" s="38"/>
      <c r="I59" s="39"/>
      <c r="J59" s="43"/>
      <c r="K59" s="47"/>
      <c r="L59" s="40"/>
      <c r="M59" s="40"/>
      <c r="N59" s="40"/>
      <c r="O59" s="24"/>
      <c r="P59" s="9"/>
    </row>
    <row r="60" spans="2:16" ht="15.75" customHeight="1" collapsed="1">
      <c r="B60" s="9">
        <v>1</v>
      </c>
      <c r="C60" s="31">
        <f>+'⑪月'!C60</f>
        <v>0</v>
      </c>
      <c r="D60" s="21">
        <f t="shared" si="1"/>
      </c>
      <c r="E60" s="32">
        <f>+'⑪月'!O60</f>
        <v>0</v>
      </c>
      <c r="F60" s="33"/>
      <c r="G60" s="33"/>
      <c r="H60" s="34"/>
      <c r="I60" s="35"/>
      <c r="J60" s="34"/>
      <c r="K60" s="48"/>
      <c r="L60" s="36"/>
      <c r="M60" s="36"/>
      <c r="N60" s="36"/>
      <c r="O60" s="41">
        <f>+E60+F60-SUM(I59:N60)</f>
        <v>0</v>
      </c>
      <c r="P60" s="8"/>
    </row>
    <row r="61" spans="2:16" ht="15.75" customHeight="1" hidden="1" outlineLevel="1">
      <c r="B61" s="9">
        <v>1</v>
      </c>
      <c r="C61" s="30"/>
      <c r="D61" s="30">
        <f t="shared" si="1"/>
      </c>
      <c r="E61" s="24"/>
      <c r="F61" s="22"/>
      <c r="G61" s="37"/>
      <c r="H61" s="38"/>
      <c r="I61" s="39"/>
      <c r="J61" s="43"/>
      <c r="K61" s="47"/>
      <c r="L61" s="40"/>
      <c r="M61" s="40"/>
      <c r="N61" s="40"/>
      <c r="O61" s="24"/>
      <c r="P61" s="9"/>
    </row>
    <row r="62" spans="2:16" ht="15.75" customHeight="1" collapsed="1">
      <c r="B62" s="9">
        <v>1</v>
      </c>
      <c r="C62" s="31">
        <f>+'⑪月'!C62</f>
        <v>0</v>
      </c>
      <c r="D62" s="21">
        <f t="shared" si="1"/>
      </c>
      <c r="E62" s="32">
        <f>+'⑪月'!O62</f>
        <v>0</v>
      </c>
      <c r="F62" s="33"/>
      <c r="G62" s="33"/>
      <c r="H62" s="34"/>
      <c r="I62" s="35"/>
      <c r="J62" s="34"/>
      <c r="K62" s="48"/>
      <c r="L62" s="36"/>
      <c r="M62" s="36"/>
      <c r="N62" s="36"/>
      <c r="O62" s="41">
        <f>+E62+F62-SUM(I61:N62)</f>
        <v>0</v>
      </c>
      <c r="P62" s="26"/>
    </row>
    <row r="63" spans="2:16" ht="15.75" customHeight="1" hidden="1" outlineLevel="1">
      <c r="B63" s="9">
        <v>1</v>
      </c>
      <c r="C63" s="30"/>
      <c r="D63" s="30">
        <f t="shared" si="1"/>
      </c>
      <c r="E63" s="24"/>
      <c r="F63" s="22"/>
      <c r="G63" s="37"/>
      <c r="H63" s="38"/>
      <c r="I63" s="39"/>
      <c r="J63" s="43"/>
      <c r="K63" s="47"/>
      <c r="L63" s="40"/>
      <c r="M63" s="40"/>
      <c r="N63" s="40"/>
      <c r="O63" s="24"/>
      <c r="P63" s="9"/>
    </row>
    <row r="64" spans="2:16" ht="15.75" customHeight="1" collapsed="1">
      <c r="B64" s="9">
        <v>1</v>
      </c>
      <c r="C64" s="49">
        <f>+'⑪月'!C64</f>
        <v>0</v>
      </c>
      <c r="D64" s="11">
        <f t="shared" si="1"/>
      </c>
      <c r="E64" s="50">
        <f>+'⑪月'!O64</f>
        <v>0</v>
      </c>
      <c r="F64" s="51"/>
      <c r="G64" s="51"/>
      <c r="H64" s="52"/>
      <c r="I64" s="53"/>
      <c r="J64" s="52"/>
      <c r="K64" s="54"/>
      <c r="L64" s="55"/>
      <c r="M64" s="55"/>
      <c r="N64" s="55"/>
      <c r="O64" s="56">
        <f>+E64+F64-SUM(I63:N64)</f>
        <v>0</v>
      </c>
      <c r="P64" s="8"/>
    </row>
    <row r="65" spans="2:19" s="9" customFormat="1" ht="15.75" customHeight="1" hidden="1" outlineLevel="1">
      <c r="B65" s="9">
        <v>1</v>
      </c>
      <c r="C65" s="30"/>
      <c r="D65" s="30">
        <f t="shared" si="1"/>
      </c>
      <c r="E65" s="7"/>
      <c r="F65" s="22"/>
      <c r="G65" s="37"/>
      <c r="H65" s="38"/>
      <c r="I65" s="39"/>
      <c r="J65" s="43"/>
      <c r="K65" s="47"/>
      <c r="L65" s="40"/>
      <c r="M65" s="40"/>
      <c r="N65" s="40"/>
      <c r="O65" s="24"/>
      <c r="Q65" s="8"/>
      <c r="R65" s="8"/>
      <c r="S65" s="8"/>
    </row>
    <row r="66" spans="2:19" s="9" customFormat="1" ht="15.75" customHeight="1" collapsed="1">
      <c r="B66" s="9">
        <v>1</v>
      </c>
      <c r="C66" s="31">
        <f>+'⑪月'!C66</f>
        <v>0</v>
      </c>
      <c r="D66" s="21">
        <f t="shared" si="1"/>
      </c>
      <c r="E66" s="32">
        <f>+'⑪月'!O66</f>
        <v>0</v>
      </c>
      <c r="F66" s="33"/>
      <c r="G66" s="33"/>
      <c r="H66" s="34"/>
      <c r="I66" s="35"/>
      <c r="J66" s="34"/>
      <c r="K66" s="48"/>
      <c r="L66" s="36"/>
      <c r="M66" s="36"/>
      <c r="N66" s="36"/>
      <c r="O66" s="41">
        <f>+E66+F66-SUM(I65:N66)</f>
        <v>0</v>
      </c>
      <c r="Q66" s="8"/>
      <c r="R66" s="8"/>
      <c r="S66" s="8"/>
    </row>
    <row r="67" spans="2:19" s="9" customFormat="1" ht="15.75" customHeight="1" hidden="1" outlineLevel="1">
      <c r="B67" s="9">
        <v>1</v>
      </c>
      <c r="C67" s="30"/>
      <c r="D67" s="30">
        <f t="shared" si="1"/>
      </c>
      <c r="E67" s="24"/>
      <c r="F67" s="22"/>
      <c r="G67" s="37"/>
      <c r="H67" s="38"/>
      <c r="I67" s="39"/>
      <c r="J67" s="43"/>
      <c r="K67" s="47"/>
      <c r="L67" s="40"/>
      <c r="M67" s="40"/>
      <c r="N67" s="40"/>
      <c r="O67" s="24"/>
      <c r="Q67" s="8"/>
      <c r="R67" s="8"/>
      <c r="S67" s="8"/>
    </row>
    <row r="68" spans="2:19" s="9" customFormat="1" ht="15.75" customHeight="1" collapsed="1">
      <c r="B68" s="9">
        <v>1</v>
      </c>
      <c r="C68" s="31">
        <f>+'⑪月'!C68</f>
        <v>0</v>
      </c>
      <c r="D68" s="21">
        <f t="shared" si="1"/>
      </c>
      <c r="E68" s="32">
        <f>+'⑪月'!O68</f>
        <v>0</v>
      </c>
      <c r="F68" s="33"/>
      <c r="G68" s="33"/>
      <c r="H68" s="34"/>
      <c r="I68" s="35"/>
      <c r="J68" s="34"/>
      <c r="K68" s="48"/>
      <c r="L68" s="36"/>
      <c r="M68" s="36"/>
      <c r="N68" s="36"/>
      <c r="O68" s="41">
        <f>+E68+F68-SUM(I67:N68)</f>
        <v>0</v>
      </c>
      <c r="Q68" s="8"/>
      <c r="R68" s="8"/>
      <c r="S68" s="8"/>
    </row>
    <row r="69" spans="2:19" s="9" customFormat="1" ht="15.75" customHeight="1" hidden="1" outlineLevel="1">
      <c r="B69" s="9">
        <v>1</v>
      </c>
      <c r="C69" s="30"/>
      <c r="D69" s="30">
        <f t="shared" si="1"/>
      </c>
      <c r="E69" s="24"/>
      <c r="F69" s="22"/>
      <c r="G69" s="37"/>
      <c r="H69" s="38"/>
      <c r="I69" s="39"/>
      <c r="J69" s="43"/>
      <c r="K69" s="47"/>
      <c r="L69" s="40"/>
      <c r="M69" s="40"/>
      <c r="N69" s="40"/>
      <c r="O69" s="24"/>
      <c r="Q69" s="8"/>
      <c r="R69" s="8"/>
      <c r="S69" s="8"/>
    </row>
    <row r="70" spans="2:16" ht="15.75" customHeight="1" collapsed="1">
      <c r="B70" s="9">
        <v>1</v>
      </c>
      <c r="C70" s="31">
        <f>+'⑪月'!C70</f>
        <v>0</v>
      </c>
      <c r="D70" s="21">
        <f t="shared" si="1"/>
      </c>
      <c r="E70" s="32">
        <f>+'⑪月'!O70</f>
        <v>0</v>
      </c>
      <c r="F70" s="33"/>
      <c r="G70" s="33"/>
      <c r="H70" s="34"/>
      <c r="I70" s="35"/>
      <c r="J70" s="34"/>
      <c r="K70" s="48"/>
      <c r="L70" s="36"/>
      <c r="M70" s="36"/>
      <c r="N70" s="36"/>
      <c r="O70" s="41">
        <f>+E70+F70-SUM(I69:N70)</f>
        <v>0</v>
      </c>
      <c r="P70" s="9"/>
    </row>
    <row r="71" spans="2:16" ht="15.75" customHeight="1" hidden="1" outlineLevel="1">
      <c r="B71" s="9">
        <v>1</v>
      </c>
      <c r="C71" s="30"/>
      <c r="D71" s="30">
        <f aca="true" t="shared" si="2" ref="D71:D124">IF(SUM(E71:N71)&gt;0,1,"")</f>
      </c>
      <c r="E71" s="24"/>
      <c r="F71" s="22"/>
      <c r="G71" s="37"/>
      <c r="H71" s="38"/>
      <c r="I71" s="39"/>
      <c r="J71" s="43"/>
      <c r="K71" s="47"/>
      <c r="L71" s="40"/>
      <c r="M71" s="40"/>
      <c r="N71" s="40"/>
      <c r="O71" s="24"/>
      <c r="P71" s="9"/>
    </row>
    <row r="72" spans="2:16" ht="15.75" customHeight="1" collapsed="1">
      <c r="B72" s="9">
        <v>1</v>
      </c>
      <c r="C72" s="31">
        <f>+'⑪月'!C72</f>
        <v>0</v>
      </c>
      <c r="D72" s="21">
        <f t="shared" si="2"/>
      </c>
      <c r="E72" s="32">
        <f>+'⑪月'!O72</f>
        <v>0</v>
      </c>
      <c r="F72" s="33"/>
      <c r="G72" s="33"/>
      <c r="H72" s="34"/>
      <c r="I72" s="35"/>
      <c r="J72" s="34"/>
      <c r="K72" s="48"/>
      <c r="L72" s="36"/>
      <c r="M72" s="36"/>
      <c r="N72" s="36"/>
      <c r="O72" s="41">
        <f>+E72+F72-SUM(I71:N72)</f>
        <v>0</v>
      </c>
      <c r="P72" s="9"/>
    </row>
    <row r="73" spans="2:16" ht="15.75" customHeight="1" hidden="1" outlineLevel="1">
      <c r="B73" s="9">
        <v>1</v>
      </c>
      <c r="C73" s="30"/>
      <c r="D73" s="30">
        <f t="shared" si="2"/>
      </c>
      <c r="E73" s="24"/>
      <c r="F73" s="22"/>
      <c r="G73" s="37"/>
      <c r="H73" s="38"/>
      <c r="I73" s="39"/>
      <c r="J73" s="43"/>
      <c r="K73" s="47"/>
      <c r="L73" s="40"/>
      <c r="M73" s="40"/>
      <c r="N73" s="40"/>
      <c r="O73" s="24"/>
      <c r="P73" s="9"/>
    </row>
    <row r="74" spans="2:16" ht="15.75" customHeight="1" collapsed="1">
      <c r="B74" s="9">
        <v>1</v>
      </c>
      <c r="C74" s="49">
        <f>+'⑪月'!C74</f>
        <v>0</v>
      </c>
      <c r="D74" s="11">
        <f t="shared" si="2"/>
      </c>
      <c r="E74" s="50">
        <f>+'⑪月'!O74</f>
        <v>0</v>
      </c>
      <c r="F74" s="51"/>
      <c r="G74" s="51"/>
      <c r="H74" s="52"/>
      <c r="I74" s="53"/>
      <c r="J74" s="52"/>
      <c r="K74" s="54"/>
      <c r="L74" s="55"/>
      <c r="M74" s="55"/>
      <c r="N74" s="55"/>
      <c r="O74" s="56">
        <f>+E74+F74-SUM(I73:N74)</f>
        <v>0</v>
      </c>
      <c r="P74" s="9"/>
    </row>
    <row r="75" spans="2:16" ht="15.75" customHeight="1" hidden="1" outlineLevel="1">
      <c r="B75" s="9">
        <v>1</v>
      </c>
      <c r="C75" s="30"/>
      <c r="D75" s="30">
        <f t="shared" si="2"/>
      </c>
      <c r="E75" s="24"/>
      <c r="F75" s="22"/>
      <c r="G75" s="37"/>
      <c r="H75" s="38"/>
      <c r="I75" s="39"/>
      <c r="J75" s="43"/>
      <c r="K75" s="47"/>
      <c r="L75" s="40"/>
      <c r="M75" s="40"/>
      <c r="N75" s="40"/>
      <c r="O75" s="24"/>
      <c r="P75" s="9"/>
    </row>
    <row r="76" spans="2:16" ht="15.75" customHeight="1" collapsed="1">
      <c r="B76" s="9">
        <v>1</v>
      </c>
      <c r="C76" s="31">
        <f>+'⑪月'!C76</f>
        <v>0</v>
      </c>
      <c r="D76" s="21">
        <f t="shared" si="2"/>
      </c>
      <c r="E76" s="32">
        <f>+'⑪月'!O76</f>
        <v>0</v>
      </c>
      <c r="F76" s="33"/>
      <c r="G76" s="33"/>
      <c r="H76" s="34"/>
      <c r="I76" s="35"/>
      <c r="J76" s="34"/>
      <c r="K76" s="48"/>
      <c r="L76" s="36"/>
      <c r="M76" s="36"/>
      <c r="N76" s="36"/>
      <c r="O76" s="41">
        <f>+E76+F76-SUM(I75:N76)</f>
        <v>0</v>
      </c>
      <c r="P76" s="9"/>
    </row>
    <row r="77" spans="2:16" ht="15.75" customHeight="1" hidden="1" outlineLevel="1">
      <c r="B77" s="9">
        <v>1</v>
      </c>
      <c r="C77" s="30"/>
      <c r="D77" s="30">
        <f t="shared" si="2"/>
      </c>
      <c r="E77" s="24"/>
      <c r="F77" s="22"/>
      <c r="G77" s="37"/>
      <c r="H77" s="38"/>
      <c r="I77" s="39"/>
      <c r="J77" s="43"/>
      <c r="K77" s="47"/>
      <c r="L77" s="40"/>
      <c r="M77" s="40"/>
      <c r="N77" s="40"/>
      <c r="O77" s="24"/>
      <c r="P77" s="9"/>
    </row>
    <row r="78" spans="2:16" ht="15.75" customHeight="1" collapsed="1">
      <c r="B78" s="9">
        <v>1</v>
      </c>
      <c r="C78" s="31">
        <f>+'⑪月'!C78</f>
        <v>0</v>
      </c>
      <c r="D78" s="21">
        <f t="shared" si="2"/>
      </c>
      <c r="E78" s="32">
        <f>+'⑪月'!O78</f>
        <v>0</v>
      </c>
      <c r="F78" s="33"/>
      <c r="G78" s="33"/>
      <c r="H78" s="34"/>
      <c r="I78" s="35"/>
      <c r="J78" s="34"/>
      <c r="K78" s="48"/>
      <c r="L78" s="36"/>
      <c r="M78" s="36"/>
      <c r="N78" s="36"/>
      <c r="O78" s="41">
        <f>+E78+F78-SUM(I77:N78)</f>
        <v>0</v>
      </c>
      <c r="P78" s="9"/>
    </row>
    <row r="79" spans="2:16" ht="15.75" customHeight="1" hidden="1" outlineLevel="1">
      <c r="B79" s="9">
        <v>1</v>
      </c>
      <c r="C79" s="30"/>
      <c r="D79" s="30">
        <f t="shared" si="2"/>
      </c>
      <c r="E79" s="24"/>
      <c r="F79" s="22"/>
      <c r="G79" s="37"/>
      <c r="H79" s="38"/>
      <c r="I79" s="39"/>
      <c r="J79" s="43"/>
      <c r="K79" s="47"/>
      <c r="L79" s="40"/>
      <c r="M79" s="40"/>
      <c r="N79" s="40"/>
      <c r="O79" s="24"/>
      <c r="P79" s="9"/>
    </row>
    <row r="80" spans="2:16" ht="15.75" customHeight="1" collapsed="1">
      <c r="B80" s="9">
        <v>1</v>
      </c>
      <c r="C80" s="31">
        <f>+'⑪月'!C80</f>
        <v>0</v>
      </c>
      <c r="D80" s="21">
        <f t="shared" si="2"/>
      </c>
      <c r="E80" s="32">
        <f>+'⑪月'!O80</f>
        <v>0</v>
      </c>
      <c r="F80" s="33"/>
      <c r="G80" s="33"/>
      <c r="H80" s="34"/>
      <c r="I80" s="35"/>
      <c r="J80" s="34"/>
      <c r="K80" s="48"/>
      <c r="L80" s="36"/>
      <c r="M80" s="36"/>
      <c r="N80" s="36"/>
      <c r="O80" s="41">
        <f>+E80+F80-SUM(I79:N80)</f>
        <v>0</v>
      </c>
      <c r="P80" s="9"/>
    </row>
    <row r="81" spans="2:16" ht="15.75" customHeight="1" hidden="1" outlineLevel="1">
      <c r="B81" s="9">
        <v>1</v>
      </c>
      <c r="C81" s="30"/>
      <c r="D81" s="30">
        <f t="shared" si="2"/>
      </c>
      <c r="E81" s="24"/>
      <c r="F81" s="22"/>
      <c r="G81" s="37"/>
      <c r="H81" s="38"/>
      <c r="I81" s="39"/>
      <c r="J81" s="43"/>
      <c r="K81" s="47"/>
      <c r="L81" s="40"/>
      <c r="M81" s="40"/>
      <c r="N81" s="40"/>
      <c r="O81" s="24"/>
      <c r="P81" s="9"/>
    </row>
    <row r="82" spans="2:16" ht="15.75" customHeight="1" collapsed="1">
      <c r="B82" s="9">
        <v>1</v>
      </c>
      <c r="C82" s="31">
        <f>+'⑪月'!C82</f>
        <v>0</v>
      </c>
      <c r="D82" s="21">
        <f t="shared" si="2"/>
      </c>
      <c r="E82" s="32">
        <f>+'⑪月'!O82</f>
        <v>0</v>
      </c>
      <c r="F82" s="33"/>
      <c r="G82" s="33"/>
      <c r="H82" s="34"/>
      <c r="I82" s="35"/>
      <c r="J82" s="34"/>
      <c r="K82" s="48"/>
      <c r="L82" s="36"/>
      <c r="M82" s="36"/>
      <c r="N82" s="36"/>
      <c r="O82" s="41">
        <f>+E82+F82-SUM(I81:N82)</f>
        <v>0</v>
      </c>
      <c r="P82" s="9"/>
    </row>
    <row r="83" spans="2:16" ht="15.75" customHeight="1" hidden="1" outlineLevel="1">
      <c r="B83" s="9">
        <v>1</v>
      </c>
      <c r="C83" s="30"/>
      <c r="D83" s="30">
        <f t="shared" si="2"/>
      </c>
      <c r="E83" s="24"/>
      <c r="F83" s="22"/>
      <c r="G83" s="37"/>
      <c r="H83" s="38"/>
      <c r="I83" s="39"/>
      <c r="J83" s="43"/>
      <c r="K83" s="47"/>
      <c r="L83" s="40"/>
      <c r="M83" s="40"/>
      <c r="N83" s="40"/>
      <c r="O83" s="24"/>
      <c r="P83" s="9"/>
    </row>
    <row r="84" spans="2:16" ht="15.75" customHeight="1" collapsed="1">
      <c r="B84" s="9">
        <v>1</v>
      </c>
      <c r="C84" s="49">
        <f>+'⑪月'!C84</f>
        <v>0</v>
      </c>
      <c r="D84" s="11">
        <f t="shared" si="2"/>
      </c>
      <c r="E84" s="50">
        <f>+'⑪月'!O84</f>
        <v>0</v>
      </c>
      <c r="F84" s="51"/>
      <c r="G84" s="51"/>
      <c r="H84" s="52"/>
      <c r="I84" s="53"/>
      <c r="J84" s="52"/>
      <c r="K84" s="54"/>
      <c r="L84" s="55"/>
      <c r="M84" s="55"/>
      <c r="N84" s="55"/>
      <c r="O84" s="56">
        <f>+E84+F84-SUM(I83:N84)</f>
        <v>0</v>
      </c>
      <c r="P84" s="9"/>
    </row>
    <row r="85" spans="2:16" ht="15.75" customHeight="1" hidden="1" outlineLevel="1">
      <c r="B85" s="9">
        <v>1</v>
      </c>
      <c r="C85" s="30"/>
      <c r="D85" s="30">
        <f t="shared" si="2"/>
      </c>
      <c r="E85" s="24"/>
      <c r="F85" s="22"/>
      <c r="G85" s="37"/>
      <c r="H85" s="38"/>
      <c r="I85" s="39"/>
      <c r="J85" s="43"/>
      <c r="K85" s="47"/>
      <c r="L85" s="40"/>
      <c r="M85" s="40"/>
      <c r="N85" s="40"/>
      <c r="O85" s="24"/>
      <c r="P85" s="9"/>
    </row>
    <row r="86" spans="2:16" ht="15.75" customHeight="1" collapsed="1">
      <c r="B86" s="9">
        <v>1</v>
      </c>
      <c r="C86" s="31">
        <f>+'⑪月'!C86</f>
        <v>0</v>
      </c>
      <c r="D86" s="21">
        <f t="shared" si="2"/>
      </c>
      <c r="E86" s="32">
        <f>+'⑪月'!O86</f>
        <v>0</v>
      </c>
      <c r="F86" s="33"/>
      <c r="G86" s="33"/>
      <c r="H86" s="34"/>
      <c r="I86" s="35"/>
      <c r="J86" s="34"/>
      <c r="K86" s="48"/>
      <c r="L86" s="36"/>
      <c r="M86" s="36"/>
      <c r="N86" s="36"/>
      <c r="O86" s="41">
        <f>+E86+F86-SUM(I85:N86)</f>
        <v>0</v>
      </c>
      <c r="P86" s="9"/>
    </row>
    <row r="87" spans="2:16" ht="15.75" customHeight="1" hidden="1" outlineLevel="1">
      <c r="B87" s="9">
        <v>1</v>
      </c>
      <c r="C87" s="30"/>
      <c r="D87" s="30">
        <f t="shared" si="2"/>
      </c>
      <c r="E87" s="24"/>
      <c r="F87" s="22"/>
      <c r="G87" s="37"/>
      <c r="H87" s="38"/>
      <c r="I87" s="39"/>
      <c r="J87" s="43"/>
      <c r="K87" s="47"/>
      <c r="L87" s="40"/>
      <c r="M87" s="40"/>
      <c r="N87" s="40"/>
      <c r="O87" s="24"/>
      <c r="P87" s="9"/>
    </row>
    <row r="88" spans="2:16" ht="15.75" customHeight="1" collapsed="1">
      <c r="B88" s="9">
        <v>1</v>
      </c>
      <c r="C88" s="31">
        <f>+'⑪月'!C88</f>
        <v>0</v>
      </c>
      <c r="D88" s="21">
        <f t="shared" si="2"/>
      </c>
      <c r="E88" s="32">
        <f>+'⑪月'!O88</f>
        <v>0</v>
      </c>
      <c r="F88" s="33"/>
      <c r="G88" s="33"/>
      <c r="H88" s="34"/>
      <c r="I88" s="35"/>
      <c r="J88" s="34"/>
      <c r="K88" s="48"/>
      <c r="L88" s="36"/>
      <c r="M88" s="36"/>
      <c r="N88" s="36"/>
      <c r="O88" s="41">
        <f>+E88+F88-SUM(I87:N88)</f>
        <v>0</v>
      </c>
      <c r="P88" s="25"/>
    </row>
    <row r="89" spans="2:16" ht="15.75" customHeight="1" hidden="1" outlineLevel="1">
      <c r="B89" s="9">
        <v>1</v>
      </c>
      <c r="C89" s="30"/>
      <c r="D89" s="30">
        <f t="shared" si="2"/>
      </c>
      <c r="E89" s="24"/>
      <c r="F89" s="22"/>
      <c r="G89" s="37"/>
      <c r="H89" s="38"/>
      <c r="I89" s="39"/>
      <c r="J89" s="43"/>
      <c r="K89" s="47"/>
      <c r="L89" s="40"/>
      <c r="M89" s="40"/>
      <c r="N89" s="40"/>
      <c r="O89" s="24"/>
      <c r="P89" s="9"/>
    </row>
    <row r="90" spans="2:16" ht="15.75" customHeight="1" collapsed="1">
      <c r="B90" s="9">
        <v>1</v>
      </c>
      <c r="C90" s="31">
        <f>+'⑪月'!C90</f>
        <v>0</v>
      </c>
      <c r="D90" s="21">
        <f t="shared" si="2"/>
      </c>
      <c r="E90" s="32">
        <f>+'⑪月'!O90</f>
        <v>0</v>
      </c>
      <c r="F90" s="33"/>
      <c r="G90" s="33"/>
      <c r="H90" s="34"/>
      <c r="I90" s="35"/>
      <c r="J90" s="34"/>
      <c r="K90" s="48"/>
      <c r="L90" s="36"/>
      <c r="M90" s="36"/>
      <c r="N90" s="36"/>
      <c r="O90" s="41">
        <f>+E90+F90-SUM(I89:N90)</f>
        <v>0</v>
      </c>
      <c r="P90" s="8"/>
    </row>
    <row r="91" spans="2:16" ht="15.75" customHeight="1" hidden="1" outlineLevel="1">
      <c r="B91" s="9">
        <v>1</v>
      </c>
      <c r="C91" s="30"/>
      <c r="D91" s="30">
        <f t="shared" si="2"/>
      </c>
      <c r="E91" s="24"/>
      <c r="F91" s="22"/>
      <c r="G91" s="37"/>
      <c r="H91" s="38"/>
      <c r="I91" s="39"/>
      <c r="J91" s="43"/>
      <c r="K91" s="47"/>
      <c r="L91" s="40"/>
      <c r="M91" s="40"/>
      <c r="N91" s="40"/>
      <c r="O91" s="24"/>
      <c r="P91" s="9"/>
    </row>
    <row r="92" spans="2:16" ht="15.75" customHeight="1" collapsed="1">
      <c r="B92" s="9">
        <v>1</v>
      </c>
      <c r="C92" s="31">
        <f>+'⑪月'!C92</f>
        <v>0</v>
      </c>
      <c r="D92" s="21">
        <f t="shared" si="2"/>
      </c>
      <c r="E92" s="32">
        <f>+'⑪月'!O92</f>
        <v>0</v>
      </c>
      <c r="F92" s="33"/>
      <c r="G92" s="33"/>
      <c r="H92" s="34"/>
      <c r="I92" s="35"/>
      <c r="J92" s="34"/>
      <c r="K92" s="48"/>
      <c r="L92" s="36"/>
      <c r="M92" s="36"/>
      <c r="N92" s="36"/>
      <c r="O92" s="41">
        <f>+E92+F92-SUM(I91:N92)</f>
        <v>0</v>
      </c>
      <c r="P92" s="26"/>
    </row>
    <row r="93" spans="2:16" ht="15.75" customHeight="1" hidden="1" outlineLevel="1">
      <c r="B93" s="9">
        <v>1</v>
      </c>
      <c r="C93" s="30"/>
      <c r="D93" s="30">
        <f t="shared" si="2"/>
      </c>
      <c r="E93" s="24"/>
      <c r="F93" s="22"/>
      <c r="G93" s="37"/>
      <c r="H93" s="38"/>
      <c r="I93" s="39"/>
      <c r="J93" s="43"/>
      <c r="K93" s="47"/>
      <c r="L93" s="40"/>
      <c r="M93" s="40"/>
      <c r="N93" s="40"/>
      <c r="O93" s="24"/>
      <c r="P93" s="9"/>
    </row>
    <row r="94" spans="2:16" ht="15.75" customHeight="1" collapsed="1">
      <c r="B94" s="9">
        <v>1</v>
      </c>
      <c r="C94" s="49">
        <f>+'⑪月'!C94</f>
        <v>0</v>
      </c>
      <c r="D94" s="11">
        <f t="shared" si="2"/>
      </c>
      <c r="E94" s="50">
        <f>+'⑪月'!O94</f>
        <v>0</v>
      </c>
      <c r="F94" s="51"/>
      <c r="G94" s="51"/>
      <c r="H94" s="52"/>
      <c r="I94" s="53"/>
      <c r="J94" s="52"/>
      <c r="K94" s="54"/>
      <c r="L94" s="55"/>
      <c r="M94" s="55"/>
      <c r="N94" s="55"/>
      <c r="O94" s="56">
        <f>+E94+F94-SUM(I93:N94)</f>
        <v>0</v>
      </c>
      <c r="P94" s="8"/>
    </row>
    <row r="95" spans="2:19" s="9" customFormat="1" ht="15.75" customHeight="1" hidden="1" outlineLevel="1">
      <c r="B95" s="9">
        <v>1</v>
      </c>
      <c r="C95" s="30"/>
      <c r="D95" s="30">
        <f t="shared" si="2"/>
      </c>
      <c r="E95" s="7"/>
      <c r="F95" s="22"/>
      <c r="G95" s="37"/>
      <c r="H95" s="38"/>
      <c r="I95" s="39"/>
      <c r="J95" s="43"/>
      <c r="K95" s="47"/>
      <c r="L95" s="40"/>
      <c r="M95" s="40"/>
      <c r="N95" s="40"/>
      <c r="O95" s="24"/>
      <c r="Q95" s="8"/>
      <c r="R95" s="8"/>
      <c r="S95" s="8"/>
    </row>
    <row r="96" spans="2:19" s="9" customFormat="1" ht="15.75" customHeight="1" collapsed="1">
      <c r="B96" s="9">
        <v>1</v>
      </c>
      <c r="C96" s="31">
        <f>+'⑪月'!C96</f>
        <v>0</v>
      </c>
      <c r="D96" s="21">
        <f t="shared" si="2"/>
      </c>
      <c r="E96" s="32">
        <f>+'⑪月'!O96</f>
        <v>0</v>
      </c>
      <c r="F96" s="33"/>
      <c r="G96" s="33"/>
      <c r="H96" s="34"/>
      <c r="I96" s="35"/>
      <c r="J96" s="34"/>
      <c r="K96" s="48"/>
      <c r="L96" s="36"/>
      <c r="M96" s="36"/>
      <c r="N96" s="36"/>
      <c r="O96" s="41">
        <f>+E96+F96-SUM(I95:N96)</f>
        <v>0</v>
      </c>
      <c r="Q96" s="8"/>
      <c r="R96" s="8"/>
      <c r="S96" s="8"/>
    </row>
    <row r="97" spans="2:19" s="9" customFormat="1" ht="15.75" customHeight="1" hidden="1" outlineLevel="1">
      <c r="B97" s="9">
        <v>1</v>
      </c>
      <c r="C97" s="30"/>
      <c r="D97" s="30">
        <f t="shared" si="2"/>
      </c>
      <c r="E97" s="24"/>
      <c r="F97" s="22"/>
      <c r="G97" s="37"/>
      <c r="H97" s="38"/>
      <c r="I97" s="39"/>
      <c r="J97" s="43"/>
      <c r="K97" s="47"/>
      <c r="L97" s="40"/>
      <c r="M97" s="40"/>
      <c r="N97" s="40"/>
      <c r="O97" s="24"/>
      <c r="Q97" s="8"/>
      <c r="R97" s="8"/>
      <c r="S97" s="8"/>
    </row>
    <row r="98" spans="2:19" s="9" customFormat="1" ht="15.75" customHeight="1" collapsed="1">
      <c r="B98" s="9">
        <v>1</v>
      </c>
      <c r="C98" s="31">
        <f>+'⑪月'!C98</f>
        <v>0</v>
      </c>
      <c r="D98" s="21">
        <f t="shared" si="2"/>
      </c>
      <c r="E98" s="32">
        <f>+'⑪月'!O98</f>
        <v>0</v>
      </c>
      <c r="F98" s="33"/>
      <c r="G98" s="33"/>
      <c r="H98" s="34"/>
      <c r="I98" s="35"/>
      <c r="J98" s="34"/>
      <c r="K98" s="48"/>
      <c r="L98" s="36"/>
      <c r="M98" s="36"/>
      <c r="N98" s="36"/>
      <c r="O98" s="41">
        <f>+E98+F98-SUM(I97:N98)</f>
        <v>0</v>
      </c>
      <c r="Q98" s="8"/>
      <c r="R98" s="8"/>
      <c r="S98" s="8"/>
    </row>
    <row r="99" spans="2:19" s="9" customFormat="1" ht="15.75" customHeight="1" hidden="1" outlineLevel="1">
      <c r="B99" s="9">
        <v>1</v>
      </c>
      <c r="C99" s="30"/>
      <c r="D99" s="30">
        <f t="shared" si="2"/>
      </c>
      <c r="E99" s="24"/>
      <c r="F99" s="22"/>
      <c r="G99" s="37"/>
      <c r="H99" s="38"/>
      <c r="I99" s="39"/>
      <c r="J99" s="43"/>
      <c r="K99" s="47"/>
      <c r="L99" s="40"/>
      <c r="M99" s="40"/>
      <c r="N99" s="40"/>
      <c r="O99" s="24"/>
      <c r="Q99" s="8"/>
      <c r="R99" s="8"/>
      <c r="S99" s="8"/>
    </row>
    <row r="100" spans="2:16" ht="15.75" customHeight="1" collapsed="1">
      <c r="B100" s="9">
        <v>1</v>
      </c>
      <c r="C100" s="31">
        <f>+'⑪月'!C100</f>
        <v>0</v>
      </c>
      <c r="D100" s="21">
        <f t="shared" si="2"/>
      </c>
      <c r="E100" s="32">
        <f>+'⑪月'!O100</f>
        <v>0</v>
      </c>
      <c r="F100" s="33"/>
      <c r="G100" s="33"/>
      <c r="H100" s="34"/>
      <c r="I100" s="35"/>
      <c r="J100" s="34"/>
      <c r="K100" s="48"/>
      <c r="L100" s="36"/>
      <c r="M100" s="36"/>
      <c r="N100" s="36"/>
      <c r="O100" s="41">
        <f>+E100+F100-SUM(I99:N100)</f>
        <v>0</v>
      </c>
      <c r="P100" s="9"/>
    </row>
    <row r="101" spans="2:16" ht="15.75" customHeight="1" hidden="1" outlineLevel="1">
      <c r="B101" s="9">
        <v>1</v>
      </c>
      <c r="C101" s="30"/>
      <c r="D101" s="30">
        <f t="shared" si="2"/>
      </c>
      <c r="E101" s="24"/>
      <c r="F101" s="22"/>
      <c r="G101" s="37"/>
      <c r="H101" s="38"/>
      <c r="I101" s="39"/>
      <c r="J101" s="43"/>
      <c r="K101" s="47"/>
      <c r="L101" s="40"/>
      <c r="M101" s="40"/>
      <c r="N101" s="40"/>
      <c r="O101" s="24"/>
      <c r="P101" s="9"/>
    </row>
    <row r="102" spans="2:16" ht="15.75" customHeight="1" collapsed="1">
      <c r="B102" s="9">
        <v>1</v>
      </c>
      <c r="C102" s="31">
        <f>+'⑪月'!C102</f>
        <v>0</v>
      </c>
      <c r="D102" s="21">
        <f t="shared" si="2"/>
      </c>
      <c r="E102" s="32">
        <f>+'⑪月'!O102</f>
        <v>0</v>
      </c>
      <c r="F102" s="33"/>
      <c r="G102" s="33"/>
      <c r="H102" s="34"/>
      <c r="I102" s="35"/>
      <c r="J102" s="34"/>
      <c r="K102" s="48"/>
      <c r="L102" s="36"/>
      <c r="M102" s="36"/>
      <c r="N102" s="36"/>
      <c r="O102" s="41">
        <f>+E102+F102-SUM(I101:N102)</f>
        <v>0</v>
      </c>
      <c r="P102" s="9"/>
    </row>
    <row r="103" spans="2:16" ht="15.75" customHeight="1" hidden="1" outlineLevel="1">
      <c r="B103" s="9">
        <v>1</v>
      </c>
      <c r="C103" s="30"/>
      <c r="D103" s="30">
        <f t="shared" si="2"/>
      </c>
      <c r="E103" s="24"/>
      <c r="F103" s="22"/>
      <c r="G103" s="37"/>
      <c r="H103" s="38"/>
      <c r="I103" s="39"/>
      <c r="J103" s="43"/>
      <c r="K103" s="47"/>
      <c r="L103" s="40"/>
      <c r="M103" s="40"/>
      <c r="N103" s="40"/>
      <c r="O103" s="24"/>
      <c r="P103" s="9"/>
    </row>
    <row r="104" spans="2:16" ht="15.75" customHeight="1" collapsed="1">
      <c r="B104" s="9">
        <v>1</v>
      </c>
      <c r="C104" s="49">
        <f>+'⑪月'!C104</f>
        <v>0</v>
      </c>
      <c r="D104" s="11">
        <f t="shared" si="2"/>
      </c>
      <c r="E104" s="50">
        <f>+'⑪月'!O104</f>
        <v>0</v>
      </c>
      <c r="F104" s="51"/>
      <c r="G104" s="51"/>
      <c r="H104" s="52"/>
      <c r="I104" s="53"/>
      <c r="J104" s="52"/>
      <c r="K104" s="54"/>
      <c r="L104" s="55"/>
      <c r="M104" s="55"/>
      <c r="N104" s="55"/>
      <c r="O104" s="56">
        <f>+E104+F104-SUM(I103:N104)</f>
        <v>0</v>
      </c>
      <c r="P104" s="9"/>
    </row>
    <row r="105" spans="2:16" ht="15.75" customHeight="1" hidden="1" outlineLevel="1">
      <c r="B105" s="9">
        <v>1</v>
      </c>
      <c r="C105" s="30"/>
      <c r="D105" s="30">
        <f t="shared" si="2"/>
      </c>
      <c r="E105" s="24"/>
      <c r="F105" s="22"/>
      <c r="G105" s="37"/>
      <c r="H105" s="38"/>
      <c r="I105" s="39"/>
      <c r="J105" s="43"/>
      <c r="K105" s="47"/>
      <c r="L105" s="40"/>
      <c r="M105" s="40"/>
      <c r="N105" s="40"/>
      <c r="O105" s="24"/>
      <c r="P105" s="9"/>
    </row>
    <row r="106" spans="2:16" ht="15.75" customHeight="1" collapsed="1">
      <c r="B106" s="9">
        <v>1</v>
      </c>
      <c r="C106" s="31">
        <f>+'⑪月'!C106</f>
        <v>0</v>
      </c>
      <c r="D106" s="21">
        <f t="shared" si="2"/>
      </c>
      <c r="E106" s="32">
        <f>+'⑪月'!O106</f>
        <v>0</v>
      </c>
      <c r="F106" s="33"/>
      <c r="G106" s="33"/>
      <c r="H106" s="34"/>
      <c r="I106" s="35"/>
      <c r="J106" s="34"/>
      <c r="K106" s="48"/>
      <c r="L106" s="36"/>
      <c r="M106" s="36"/>
      <c r="N106" s="36"/>
      <c r="O106" s="41">
        <f>+E106+F106-SUM(I105:N106)</f>
        <v>0</v>
      </c>
      <c r="P106" s="9"/>
    </row>
    <row r="107" spans="2:16" ht="15.75" customHeight="1" hidden="1" outlineLevel="1">
      <c r="B107" s="9">
        <v>1</v>
      </c>
      <c r="C107" s="30"/>
      <c r="D107" s="30">
        <f t="shared" si="2"/>
      </c>
      <c r="E107" s="24"/>
      <c r="F107" s="22"/>
      <c r="G107" s="37"/>
      <c r="H107" s="38"/>
      <c r="I107" s="39"/>
      <c r="J107" s="43"/>
      <c r="K107" s="47"/>
      <c r="L107" s="40"/>
      <c r="M107" s="40"/>
      <c r="N107" s="40"/>
      <c r="O107" s="24"/>
      <c r="P107" s="9"/>
    </row>
    <row r="108" spans="2:16" ht="15.75" customHeight="1" collapsed="1">
      <c r="B108" s="9">
        <v>1</v>
      </c>
      <c r="C108" s="31">
        <f>+'⑪月'!C108</f>
        <v>0</v>
      </c>
      <c r="D108" s="21">
        <f t="shared" si="2"/>
      </c>
      <c r="E108" s="32">
        <f>+'⑪月'!O108</f>
        <v>0</v>
      </c>
      <c r="F108" s="33"/>
      <c r="G108" s="33"/>
      <c r="H108" s="34"/>
      <c r="I108" s="35"/>
      <c r="J108" s="34"/>
      <c r="K108" s="48"/>
      <c r="L108" s="36"/>
      <c r="M108" s="36"/>
      <c r="N108" s="36"/>
      <c r="O108" s="41">
        <f>+E108+F108-SUM(I107:N108)</f>
        <v>0</v>
      </c>
      <c r="P108" s="9"/>
    </row>
    <row r="109" spans="2:16" ht="15.75" customHeight="1" hidden="1" outlineLevel="1">
      <c r="B109" s="9">
        <v>1</v>
      </c>
      <c r="C109" s="30"/>
      <c r="D109" s="30">
        <f t="shared" si="2"/>
      </c>
      <c r="E109" s="24"/>
      <c r="F109" s="22"/>
      <c r="G109" s="37"/>
      <c r="H109" s="38"/>
      <c r="I109" s="39"/>
      <c r="J109" s="43"/>
      <c r="K109" s="47"/>
      <c r="L109" s="40"/>
      <c r="M109" s="40"/>
      <c r="N109" s="40"/>
      <c r="O109" s="24"/>
      <c r="P109" s="9"/>
    </row>
    <row r="110" spans="2:16" ht="15.75" customHeight="1" collapsed="1">
      <c r="B110" s="9">
        <v>1</v>
      </c>
      <c r="C110" s="31">
        <f>+'⑪月'!C110</f>
        <v>0</v>
      </c>
      <c r="D110" s="21">
        <f t="shared" si="2"/>
      </c>
      <c r="E110" s="32">
        <f>+'⑪月'!O110</f>
        <v>0</v>
      </c>
      <c r="F110" s="33"/>
      <c r="G110" s="33"/>
      <c r="H110" s="34"/>
      <c r="I110" s="35"/>
      <c r="J110" s="34"/>
      <c r="K110" s="48"/>
      <c r="L110" s="36"/>
      <c r="M110" s="36"/>
      <c r="N110" s="36"/>
      <c r="O110" s="41">
        <f>+E110+F110-SUM(I109:N110)</f>
        <v>0</v>
      </c>
      <c r="P110" s="9"/>
    </row>
    <row r="111" spans="2:16" ht="15.75" customHeight="1" hidden="1" outlineLevel="1">
      <c r="B111" s="9">
        <v>1</v>
      </c>
      <c r="C111" s="30"/>
      <c r="D111" s="30">
        <f t="shared" si="2"/>
      </c>
      <c r="E111" s="24"/>
      <c r="F111" s="22"/>
      <c r="G111" s="37"/>
      <c r="H111" s="38"/>
      <c r="I111" s="39"/>
      <c r="J111" s="43"/>
      <c r="K111" s="47"/>
      <c r="L111" s="40"/>
      <c r="M111" s="40"/>
      <c r="N111" s="40"/>
      <c r="O111" s="24"/>
      <c r="P111" s="9"/>
    </row>
    <row r="112" spans="2:16" ht="15.75" customHeight="1" collapsed="1">
      <c r="B112" s="9">
        <v>1</v>
      </c>
      <c r="C112" s="31">
        <f>+'⑪月'!C112</f>
        <v>0</v>
      </c>
      <c r="D112" s="21">
        <f t="shared" si="2"/>
      </c>
      <c r="E112" s="32">
        <f>+'⑪月'!O112</f>
        <v>0</v>
      </c>
      <c r="F112" s="33"/>
      <c r="G112" s="33"/>
      <c r="H112" s="34"/>
      <c r="I112" s="35"/>
      <c r="J112" s="34"/>
      <c r="K112" s="48"/>
      <c r="L112" s="36"/>
      <c r="M112" s="36"/>
      <c r="N112" s="36"/>
      <c r="O112" s="41">
        <f>+E112+F112-SUM(I111:N112)</f>
        <v>0</v>
      </c>
      <c r="P112" s="9"/>
    </row>
    <row r="113" spans="2:16" ht="15.75" customHeight="1" hidden="1" outlineLevel="1">
      <c r="B113" s="9">
        <v>1</v>
      </c>
      <c r="C113" s="30"/>
      <c r="D113" s="30">
        <f t="shared" si="2"/>
      </c>
      <c r="E113" s="24"/>
      <c r="F113" s="22"/>
      <c r="G113" s="37"/>
      <c r="H113" s="38"/>
      <c r="I113" s="39"/>
      <c r="J113" s="43"/>
      <c r="K113" s="47"/>
      <c r="L113" s="40"/>
      <c r="M113" s="40"/>
      <c r="N113" s="40"/>
      <c r="O113" s="24"/>
      <c r="P113" s="9"/>
    </row>
    <row r="114" spans="2:16" ht="15.75" customHeight="1" collapsed="1">
      <c r="B114" s="9">
        <v>1</v>
      </c>
      <c r="C114" s="49">
        <f>+'⑪月'!C114</f>
        <v>0</v>
      </c>
      <c r="D114" s="11">
        <f t="shared" si="2"/>
      </c>
      <c r="E114" s="50">
        <f>+'⑪月'!O114</f>
        <v>0</v>
      </c>
      <c r="F114" s="51"/>
      <c r="G114" s="51"/>
      <c r="H114" s="52"/>
      <c r="I114" s="53"/>
      <c r="J114" s="52"/>
      <c r="K114" s="54"/>
      <c r="L114" s="55"/>
      <c r="M114" s="55"/>
      <c r="N114" s="55"/>
      <c r="O114" s="56">
        <f>+E114+F114-SUM(I113:N114)</f>
        <v>0</v>
      </c>
      <c r="P114" s="9"/>
    </row>
    <row r="115" spans="2:16" ht="15.75" customHeight="1" hidden="1" outlineLevel="1">
      <c r="B115" s="9">
        <v>1</v>
      </c>
      <c r="C115" s="30"/>
      <c r="D115" s="30">
        <f t="shared" si="2"/>
      </c>
      <c r="E115" s="24"/>
      <c r="F115" s="22"/>
      <c r="G115" s="37"/>
      <c r="H115" s="38"/>
      <c r="I115" s="39"/>
      <c r="J115" s="43"/>
      <c r="K115" s="47"/>
      <c r="L115" s="40"/>
      <c r="M115" s="40"/>
      <c r="N115" s="40"/>
      <c r="O115" s="24"/>
      <c r="P115" s="9"/>
    </row>
    <row r="116" spans="2:16" ht="15.75" customHeight="1" collapsed="1">
      <c r="B116" s="9">
        <v>1</v>
      </c>
      <c r="C116" s="31">
        <f>+'⑪月'!C116</f>
        <v>0</v>
      </c>
      <c r="D116" s="21">
        <f t="shared" si="2"/>
      </c>
      <c r="E116" s="32">
        <f>+'⑪月'!O116</f>
        <v>0</v>
      </c>
      <c r="F116" s="33"/>
      <c r="G116" s="33"/>
      <c r="H116" s="34"/>
      <c r="I116" s="35"/>
      <c r="J116" s="34"/>
      <c r="K116" s="48"/>
      <c r="L116" s="36"/>
      <c r="M116" s="36"/>
      <c r="N116" s="36"/>
      <c r="O116" s="41">
        <f>+E116+F116-SUM(I115:N116)</f>
        <v>0</v>
      </c>
      <c r="P116" s="9"/>
    </row>
    <row r="117" spans="2:16" ht="15.75" customHeight="1" hidden="1" outlineLevel="1">
      <c r="B117" s="9">
        <v>1</v>
      </c>
      <c r="C117" s="30"/>
      <c r="D117" s="30">
        <f t="shared" si="2"/>
      </c>
      <c r="E117" s="24"/>
      <c r="F117" s="22"/>
      <c r="G117" s="37"/>
      <c r="H117" s="38"/>
      <c r="I117" s="39"/>
      <c r="J117" s="43"/>
      <c r="K117" s="47"/>
      <c r="L117" s="40"/>
      <c r="M117" s="40"/>
      <c r="N117" s="40"/>
      <c r="O117" s="24"/>
      <c r="P117" s="9"/>
    </row>
    <row r="118" spans="2:16" ht="15.75" customHeight="1" collapsed="1">
      <c r="B118" s="9">
        <v>1</v>
      </c>
      <c r="C118" s="31">
        <f>+'⑪月'!C118</f>
        <v>0</v>
      </c>
      <c r="D118" s="21">
        <f t="shared" si="2"/>
      </c>
      <c r="E118" s="32">
        <f>+'⑪月'!O118</f>
        <v>0</v>
      </c>
      <c r="F118" s="33"/>
      <c r="G118" s="33"/>
      <c r="H118" s="34"/>
      <c r="I118" s="35"/>
      <c r="J118" s="34"/>
      <c r="K118" s="48"/>
      <c r="L118" s="36"/>
      <c r="M118" s="36"/>
      <c r="N118" s="36"/>
      <c r="O118" s="41">
        <f>+E118+F118-SUM(I117:N118)</f>
        <v>0</v>
      </c>
      <c r="P118" s="25"/>
    </row>
    <row r="119" spans="2:16" ht="15.75" customHeight="1" hidden="1" outlineLevel="1">
      <c r="B119" s="9">
        <v>1</v>
      </c>
      <c r="C119" s="30"/>
      <c r="D119" s="30">
        <f t="shared" si="2"/>
      </c>
      <c r="E119" s="24"/>
      <c r="F119" s="22"/>
      <c r="G119" s="37"/>
      <c r="H119" s="38"/>
      <c r="I119" s="39"/>
      <c r="J119" s="43"/>
      <c r="K119" s="47"/>
      <c r="L119" s="40"/>
      <c r="M119" s="40"/>
      <c r="N119" s="40"/>
      <c r="O119" s="24"/>
      <c r="P119" s="9"/>
    </row>
    <row r="120" spans="2:16" ht="15.75" customHeight="1" collapsed="1">
      <c r="B120" s="9">
        <v>1</v>
      </c>
      <c r="C120" s="31">
        <f>+'⑪月'!C120</f>
        <v>0</v>
      </c>
      <c r="D120" s="21">
        <f t="shared" si="2"/>
      </c>
      <c r="E120" s="32">
        <f>+'⑪月'!O120</f>
        <v>0</v>
      </c>
      <c r="F120" s="33"/>
      <c r="G120" s="33"/>
      <c r="H120" s="34"/>
      <c r="I120" s="35"/>
      <c r="J120" s="34"/>
      <c r="K120" s="48"/>
      <c r="L120" s="36"/>
      <c r="M120" s="36"/>
      <c r="N120" s="36"/>
      <c r="O120" s="41">
        <f>+E120+F120-SUM(I119:N120)</f>
        <v>0</v>
      </c>
      <c r="P120" s="8"/>
    </row>
    <row r="121" spans="2:16" ht="15.75" customHeight="1" hidden="1" outlineLevel="1">
      <c r="B121" s="9">
        <v>1</v>
      </c>
      <c r="C121" s="30"/>
      <c r="D121" s="30">
        <f t="shared" si="2"/>
      </c>
      <c r="E121" s="24"/>
      <c r="F121" s="22"/>
      <c r="G121" s="37"/>
      <c r="H121" s="38"/>
      <c r="I121" s="39"/>
      <c r="J121" s="43"/>
      <c r="K121" s="47"/>
      <c r="L121" s="40"/>
      <c r="M121" s="40"/>
      <c r="N121" s="40"/>
      <c r="O121" s="24"/>
      <c r="P121" s="9"/>
    </row>
    <row r="122" spans="2:16" ht="15.75" customHeight="1" collapsed="1">
      <c r="B122" s="9">
        <v>1</v>
      </c>
      <c r="C122" s="31">
        <f>+'⑪月'!C122</f>
        <v>0</v>
      </c>
      <c r="D122" s="21">
        <f t="shared" si="2"/>
      </c>
      <c r="E122" s="32">
        <f>+'⑪月'!O122</f>
        <v>0</v>
      </c>
      <c r="F122" s="33"/>
      <c r="G122" s="33"/>
      <c r="H122" s="34"/>
      <c r="I122" s="35"/>
      <c r="J122" s="34"/>
      <c r="K122" s="48"/>
      <c r="L122" s="36"/>
      <c r="M122" s="36"/>
      <c r="N122" s="36"/>
      <c r="O122" s="41">
        <f>+E122+F122-SUM(I121:N122)</f>
        <v>0</v>
      </c>
      <c r="P122" s="26"/>
    </row>
    <row r="123" spans="2:16" ht="15.75" customHeight="1" hidden="1" outlineLevel="1">
      <c r="B123" s="9">
        <v>1</v>
      </c>
      <c r="C123" s="30"/>
      <c r="D123" s="30">
        <f t="shared" si="2"/>
      </c>
      <c r="E123" s="24"/>
      <c r="F123" s="22"/>
      <c r="G123" s="37"/>
      <c r="H123" s="38"/>
      <c r="I123" s="39"/>
      <c r="J123" s="43"/>
      <c r="K123" s="47"/>
      <c r="L123" s="40"/>
      <c r="M123" s="40"/>
      <c r="N123" s="40"/>
      <c r="O123" s="24"/>
      <c r="P123" s="9"/>
    </row>
    <row r="124" spans="2:16" ht="15.75" customHeight="1" collapsed="1">
      <c r="B124" s="9">
        <v>1</v>
      </c>
      <c r="C124" s="49">
        <f>+'⑪月'!C124</f>
        <v>0</v>
      </c>
      <c r="D124" s="11">
        <f t="shared" si="2"/>
      </c>
      <c r="E124" s="50">
        <f>+'⑪月'!O124</f>
        <v>0</v>
      </c>
      <c r="F124" s="51"/>
      <c r="G124" s="51"/>
      <c r="H124" s="52"/>
      <c r="I124" s="53"/>
      <c r="J124" s="52"/>
      <c r="K124" s="54"/>
      <c r="L124" s="55"/>
      <c r="M124" s="55"/>
      <c r="N124" s="55"/>
      <c r="O124" s="56">
        <f>+E124+F124-SUM(I123:N124)</f>
        <v>0</v>
      </c>
      <c r="P124" s="8"/>
    </row>
    <row r="125" spans="5:16" ht="15.75" customHeight="1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9"/>
    </row>
    <row r="126" spans="3:16" ht="15.75" customHeight="1">
      <c r="C126" s="27"/>
      <c r="D126" s="28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9"/>
    </row>
  </sheetData>
  <sheetProtection/>
  <autoFilter ref="B4:D4"/>
  <printOptions/>
  <pageMargins left="0.6299212598425197" right="0.1968503937007874" top="0.3937007874015748" bottom="0.35433070866141736" header="0.1968503937007874" footer="0.1968503937007874"/>
  <pageSetup fitToHeight="5" horizontalDpi="300" verticalDpi="300" orientation="landscape" paperSize="9" scale="10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B2:S126"/>
  <sheetViews>
    <sheetView showGridLines="0" workbookViewId="0" topLeftCell="A1">
      <pane xSplit="4" ySplit="4" topLeftCell="F6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4" sqref="F4"/>
    </sheetView>
  </sheetViews>
  <sheetFormatPr defaultColWidth="9.140625" defaultRowHeight="15.75" customHeight="1" outlineLevelRow="1"/>
  <cols>
    <col min="1" max="1" width="2.57421875" style="1" customWidth="1"/>
    <col min="2" max="2" width="4.8515625" style="1" hidden="1" customWidth="1"/>
    <col min="3" max="3" width="15.140625" style="1" customWidth="1"/>
    <col min="4" max="4" width="2.8515625" style="1" customWidth="1"/>
    <col min="5" max="6" width="13.00390625" style="8" customWidth="1"/>
    <col min="7" max="8" width="4.7109375" style="8" customWidth="1"/>
    <col min="9" max="15" width="13.00390625" style="8" customWidth="1"/>
    <col min="16" max="16" width="9.57421875" style="1" bestFit="1" customWidth="1"/>
    <col min="17" max="17" width="9.140625" style="8" customWidth="1"/>
    <col min="18" max="18" width="9.57421875" style="8" bestFit="1" customWidth="1"/>
    <col min="19" max="19" width="9.140625" style="8" customWidth="1"/>
    <col min="20" max="16384" width="9.140625" style="1" customWidth="1"/>
  </cols>
  <sheetData>
    <row r="2" spans="3:15" ht="15.75" customHeight="1">
      <c r="C2" s="2"/>
      <c r="D2" s="3" t="s">
        <v>4</v>
      </c>
      <c r="E2" s="4"/>
      <c r="F2" s="29" t="s">
        <v>17</v>
      </c>
      <c r="G2" s="5" t="s">
        <v>5</v>
      </c>
      <c r="H2" s="6"/>
      <c r="I2" s="6"/>
      <c r="J2" s="6"/>
      <c r="K2" s="6"/>
      <c r="L2" s="6"/>
      <c r="M2" s="6"/>
      <c r="N2" s="6"/>
      <c r="O2" s="7"/>
    </row>
    <row r="3" spans="3:19" s="9" customFormat="1" ht="15.75" customHeight="1">
      <c r="C3" s="10" t="s">
        <v>8</v>
      </c>
      <c r="D3" s="11" t="s">
        <v>6</v>
      </c>
      <c r="E3" s="10" t="s">
        <v>0</v>
      </c>
      <c r="F3" s="10" t="s">
        <v>60</v>
      </c>
      <c r="G3" s="57" t="s">
        <v>29</v>
      </c>
      <c r="H3" s="58" t="s">
        <v>23</v>
      </c>
      <c r="I3" s="13" t="str">
        <f>+'⑫月'!I3</f>
        <v>相殺</v>
      </c>
      <c r="J3" s="12" t="str">
        <f>+'⑫月'!J3</f>
        <v>現金</v>
      </c>
      <c r="K3" s="46" t="str">
        <f>+'⑫月'!K3</f>
        <v>小切手</v>
      </c>
      <c r="L3" s="14" t="str">
        <f>+'⑫月'!L3</f>
        <v>普通預金</v>
      </c>
      <c r="M3" s="14" t="str">
        <f>+'⑫月'!M3</f>
        <v>手形</v>
      </c>
      <c r="N3" s="14" t="str">
        <f>+'⑫月'!N3</f>
        <v>値　引</v>
      </c>
      <c r="O3" s="15" t="s">
        <v>3</v>
      </c>
      <c r="Q3" s="8"/>
      <c r="R3" s="8"/>
      <c r="S3" s="8"/>
    </row>
    <row r="4" spans="3:19" s="9" customFormat="1" ht="15.75" customHeight="1">
      <c r="C4" s="10" t="s">
        <v>7</v>
      </c>
      <c r="D4" s="16"/>
      <c r="E4" s="17">
        <f>SUBTOTAL(9,E5:E124)</f>
        <v>0</v>
      </c>
      <c r="F4" s="17">
        <f>SUBTOTAL(9,F5:F124)</f>
        <v>0</v>
      </c>
      <c r="G4" s="10" t="s">
        <v>9</v>
      </c>
      <c r="H4" s="12" t="s">
        <v>10</v>
      </c>
      <c r="I4" s="18">
        <f aca="true" t="shared" si="0" ref="I4:O4">SUBTOTAL(9,I5:I124)</f>
        <v>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20">
        <f t="shared" si="0"/>
        <v>0</v>
      </c>
      <c r="Q4" s="8"/>
      <c r="R4" s="8"/>
      <c r="S4" s="8"/>
    </row>
    <row r="5" spans="2:19" s="9" customFormat="1" ht="15.75" customHeight="1" hidden="1" outlineLevel="1">
      <c r="B5" s="9">
        <v>1</v>
      </c>
      <c r="C5" s="30"/>
      <c r="D5" s="30">
        <f>IF(SUM(E5:N5)&gt;0,1,"")</f>
      </c>
      <c r="E5" s="7"/>
      <c r="F5" s="22"/>
      <c r="G5" s="37"/>
      <c r="H5" s="38"/>
      <c r="I5" s="39"/>
      <c r="J5" s="43"/>
      <c r="K5" s="47"/>
      <c r="L5" s="40"/>
      <c r="M5" s="40"/>
      <c r="N5" s="40"/>
      <c r="O5" s="24"/>
      <c r="Q5" s="8"/>
      <c r="R5" s="8"/>
      <c r="S5" s="8"/>
    </row>
    <row r="6" spans="2:19" s="9" customFormat="1" ht="15.75" customHeight="1" collapsed="1">
      <c r="B6" s="9">
        <v>1</v>
      </c>
      <c r="C6" s="31">
        <f>+'⑫月'!C6</f>
        <v>0</v>
      </c>
      <c r="D6" s="21"/>
      <c r="E6" s="32"/>
      <c r="F6" s="33"/>
      <c r="G6" s="33"/>
      <c r="H6" s="34"/>
      <c r="I6" s="35"/>
      <c r="J6" s="34"/>
      <c r="K6" s="48"/>
      <c r="L6" s="36"/>
      <c r="M6" s="36"/>
      <c r="N6" s="36"/>
      <c r="O6" s="41">
        <f>+E6+F6-SUM(I5:N6)</f>
        <v>0</v>
      </c>
      <c r="Q6" s="8"/>
      <c r="R6" s="8"/>
      <c r="S6" s="8"/>
    </row>
    <row r="7" spans="2:19" s="9" customFormat="1" ht="15.75" customHeight="1" hidden="1" outlineLevel="1">
      <c r="B7" s="9">
        <v>1</v>
      </c>
      <c r="C7" s="30"/>
      <c r="D7" s="30"/>
      <c r="E7" s="24"/>
      <c r="F7" s="22"/>
      <c r="G7" s="37"/>
      <c r="H7" s="38"/>
      <c r="I7" s="39"/>
      <c r="J7" s="43"/>
      <c r="K7" s="47"/>
      <c r="L7" s="40"/>
      <c r="M7" s="40"/>
      <c r="N7" s="40"/>
      <c r="O7" s="24"/>
      <c r="Q7" s="8"/>
      <c r="R7" s="8"/>
      <c r="S7" s="8"/>
    </row>
    <row r="8" spans="2:19" s="9" customFormat="1" ht="15.75" customHeight="1" collapsed="1">
      <c r="B8" s="9">
        <v>1</v>
      </c>
      <c r="C8" s="31">
        <f>+'⑫月'!C8</f>
        <v>0</v>
      </c>
      <c r="D8" s="21"/>
      <c r="E8" s="32"/>
      <c r="F8" s="33"/>
      <c r="G8" s="33"/>
      <c r="H8" s="34"/>
      <c r="I8" s="35"/>
      <c r="J8" s="34"/>
      <c r="K8" s="48"/>
      <c r="L8" s="36"/>
      <c r="M8" s="36"/>
      <c r="N8" s="36"/>
      <c r="O8" s="41">
        <f>+E8+F8-SUM(I7:N8)</f>
        <v>0</v>
      </c>
      <c r="Q8" s="8"/>
      <c r="R8" s="8"/>
      <c r="S8" s="8"/>
    </row>
    <row r="9" spans="2:19" s="9" customFormat="1" ht="15.75" customHeight="1" hidden="1" outlineLevel="1">
      <c r="B9" s="9">
        <v>1</v>
      </c>
      <c r="C9" s="30"/>
      <c r="D9" s="30">
        <f aca="true" t="shared" si="1" ref="D9:D70">IF(SUM(E9:N9)&gt;0,1,"")</f>
      </c>
      <c r="E9" s="24"/>
      <c r="F9" s="22"/>
      <c r="G9" s="37"/>
      <c r="H9" s="38"/>
      <c r="I9" s="39"/>
      <c r="J9" s="43"/>
      <c r="K9" s="47"/>
      <c r="L9" s="40"/>
      <c r="M9" s="40"/>
      <c r="N9" s="40"/>
      <c r="O9" s="24"/>
      <c r="Q9" s="8"/>
      <c r="R9" s="8"/>
      <c r="S9" s="8"/>
    </row>
    <row r="10" spans="2:16" ht="15.75" customHeight="1" collapsed="1">
      <c r="B10" s="9">
        <v>1</v>
      </c>
      <c r="C10" s="31">
        <f>+'⑫月'!C10</f>
        <v>0</v>
      </c>
      <c r="D10" s="21">
        <f t="shared" si="1"/>
      </c>
      <c r="E10" s="32"/>
      <c r="F10" s="33"/>
      <c r="G10" s="33"/>
      <c r="H10" s="34"/>
      <c r="I10" s="35"/>
      <c r="J10" s="34"/>
      <c r="K10" s="48"/>
      <c r="L10" s="36"/>
      <c r="M10" s="36"/>
      <c r="N10" s="36"/>
      <c r="O10" s="41">
        <f>+E10+F10-SUM(I9:N10)</f>
        <v>0</v>
      </c>
      <c r="P10" s="9"/>
    </row>
    <row r="11" spans="2:16" ht="15.75" customHeight="1" hidden="1" outlineLevel="1">
      <c r="B11" s="9">
        <v>1</v>
      </c>
      <c r="C11" s="30"/>
      <c r="D11" s="30">
        <f t="shared" si="1"/>
      </c>
      <c r="E11" s="24"/>
      <c r="F11" s="22"/>
      <c r="G11" s="37"/>
      <c r="H11" s="38"/>
      <c r="I11" s="39"/>
      <c r="J11" s="43"/>
      <c r="K11" s="47"/>
      <c r="L11" s="40"/>
      <c r="M11" s="40"/>
      <c r="N11" s="40"/>
      <c r="O11" s="24"/>
      <c r="P11" s="9"/>
    </row>
    <row r="12" spans="2:16" ht="15.75" customHeight="1" collapsed="1">
      <c r="B12" s="9">
        <v>1</v>
      </c>
      <c r="C12" s="31">
        <f>+'⑫月'!C12</f>
        <v>0</v>
      </c>
      <c r="D12" s="21">
        <f t="shared" si="1"/>
      </c>
      <c r="E12" s="32"/>
      <c r="F12" s="33"/>
      <c r="G12" s="33"/>
      <c r="H12" s="34"/>
      <c r="I12" s="35"/>
      <c r="J12" s="34"/>
      <c r="K12" s="48"/>
      <c r="L12" s="36"/>
      <c r="M12" s="36"/>
      <c r="N12" s="36"/>
      <c r="O12" s="41">
        <f>+E12+F12-SUM(I11:N12)</f>
        <v>0</v>
      </c>
      <c r="P12" s="9"/>
    </row>
    <row r="13" spans="2:16" ht="15.75" customHeight="1" hidden="1" outlineLevel="1">
      <c r="B13" s="9">
        <v>1</v>
      </c>
      <c r="C13" s="30"/>
      <c r="D13" s="30">
        <f t="shared" si="1"/>
      </c>
      <c r="E13" s="24"/>
      <c r="F13" s="22"/>
      <c r="G13" s="37"/>
      <c r="H13" s="38"/>
      <c r="I13" s="39"/>
      <c r="J13" s="43"/>
      <c r="K13" s="47"/>
      <c r="L13" s="40"/>
      <c r="M13" s="40"/>
      <c r="N13" s="40"/>
      <c r="O13" s="24"/>
      <c r="P13" s="9"/>
    </row>
    <row r="14" spans="2:16" ht="15.75" customHeight="1" collapsed="1">
      <c r="B14" s="9">
        <v>1</v>
      </c>
      <c r="C14" s="49">
        <f>+'⑫月'!C14</f>
        <v>0</v>
      </c>
      <c r="D14" s="11">
        <f t="shared" si="1"/>
      </c>
      <c r="E14" s="50"/>
      <c r="F14" s="51"/>
      <c r="G14" s="51"/>
      <c r="H14" s="52"/>
      <c r="I14" s="53"/>
      <c r="J14" s="52"/>
      <c r="K14" s="54"/>
      <c r="L14" s="55"/>
      <c r="M14" s="55"/>
      <c r="N14" s="55"/>
      <c r="O14" s="56">
        <f>+E14+F14-SUM(I13:N14)</f>
        <v>0</v>
      </c>
      <c r="P14" s="9"/>
    </row>
    <row r="15" spans="2:16" ht="15.75" customHeight="1" hidden="1" outlineLevel="1">
      <c r="B15" s="9">
        <v>1</v>
      </c>
      <c r="C15" s="30"/>
      <c r="D15" s="30">
        <f t="shared" si="1"/>
      </c>
      <c r="E15" s="24"/>
      <c r="F15" s="22"/>
      <c r="G15" s="37"/>
      <c r="H15" s="38"/>
      <c r="I15" s="39"/>
      <c r="J15" s="43"/>
      <c r="K15" s="47"/>
      <c r="L15" s="40"/>
      <c r="M15" s="40"/>
      <c r="N15" s="40"/>
      <c r="O15" s="24"/>
      <c r="P15" s="9"/>
    </row>
    <row r="16" spans="2:16" ht="15.75" customHeight="1" collapsed="1">
      <c r="B16" s="9">
        <v>1</v>
      </c>
      <c r="C16" s="31">
        <f>+'⑫月'!C16</f>
        <v>0</v>
      </c>
      <c r="D16" s="21">
        <f t="shared" si="1"/>
      </c>
      <c r="E16" s="32"/>
      <c r="F16" s="33"/>
      <c r="G16" s="33"/>
      <c r="H16" s="34"/>
      <c r="I16" s="35"/>
      <c r="J16" s="34"/>
      <c r="K16" s="48"/>
      <c r="L16" s="36"/>
      <c r="M16" s="36"/>
      <c r="N16" s="36"/>
      <c r="O16" s="41">
        <f>+E16+F16-SUM(I15:N16)</f>
        <v>0</v>
      </c>
      <c r="P16" s="9"/>
    </row>
    <row r="17" spans="2:16" ht="15.75" customHeight="1" hidden="1" outlineLevel="1">
      <c r="B17" s="9">
        <v>1</v>
      </c>
      <c r="C17" s="30"/>
      <c r="D17" s="30">
        <f t="shared" si="1"/>
      </c>
      <c r="E17" s="24"/>
      <c r="F17" s="22"/>
      <c r="G17" s="37"/>
      <c r="H17" s="38"/>
      <c r="I17" s="39"/>
      <c r="J17" s="43"/>
      <c r="K17" s="47"/>
      <c r="L17" s="40"/>
      <c r="M17" s="40"/>
      <c r="N17" s="40"/>
      <c r="O17" s="24"/>
      <c r="P17" s="9"/>
    </row>
    <row r="18" spans="2:16" ht="15.75" customHeight="1" collapsed="1">
      <c r="B18" s="9">
        <v>1</v>
      </c>
      <c r="C18" s="31">
        <f>+'⑫月'!C18</f>
        <v>0</v>
      </c>
      <c r="D18" s="21">
        <f t="shared" si="1"/>
      </c>
      <c r="E18" s="32"/>
      <c r="F18" s="33"/>
      <c r="G18" s="33"/>
      <c r="H18" s="34"/>
      <c r="I18" s="35"/>
      <c r="J18" s="34"/>
      <c r="K18" s="48"/>
      <c r="L18" s="36"/>
      <c r="M18" s="36"/>
      <c r="N18" s="36"/>
      <c r="O18" s="41">
        <f>+E18+F18-SUM(I17:N18)</f>
        <v>0</v>
      </c>
      <c r="P18" s="9"/>
    </row>
    <row r="19" spans="2:16" ht="15.75" customHeight="1" hidden="1" outlineLevel="1">
      <c r="B19" s="9">
        <v>1</v>
      </c>
      <c r="C19" s="30"/>
      <c r="D19" s="30">
        <f t="shared" si="1"/>
      </c>
      <c r="E19" s="24"/>
      <c r="F19" s="22"/>
      <c r="G19" s="37"/>
      <c r="H19" s="38"/>
      <c r="I19" s="39"/>
      <c r="J19" s="43"/>
      <c r="K19" s="47"/>
      <c r="L19" s="40"/>
      <c r="M19" s="40"/>
      <c r="N19" s="40"/>
      <c r="O19" s="24"/>
      <c r="P19" s="9"/>
    </row>
    <row r="20" spans="2:16" ht="15.75" customHeight="1" collapsed="1">
      <c r="B20" s="9">
        <v>1</v>
      </c>
      <c r="C20" s="31">
        <f>+'⑫月'!C20</f>
        <v>0</v>
      </c>
      <c r="D20" s="21">
        <f t="shared" si="1"/>
      </c>
      <c r="E20" s="32"/>
      <c r="F20" s="33"/>
      <c r="G20" s="33"/>
      <c r="H20" s="34"/>
      <c r="I20" s="35"/>
      <c r="J20" s="34"/>
      <c r="K20" s="48"/>
      <c r="L20" s="36"/>
      <c r="M20" s="36"/>
      <c r="N20" s="36"/>
      <c r="O20" s="41">
        <f>+E20+F20-SUM(I19:N20)</f>
        <v>0</v>
      </c>
      <c r="P20" s="9"/>
    </row>
    <row r="21" spans="2:16" ht="15.75" customHeight="1" hidden="1" outlineLevel="1">
      <c r="B21" s="9">
        <v>1</v>
      </c>
      <c r="C21" s="30"/>
      <c r="D21" s="30">
        <f t="shared" si="1"/>
      </c>
      <c r="E21" s="24"/>
      <c r="F21" s="22"/>
      <c r="G21" s="37"/>
      <c r="H21" s="38"/>
      <c r="I21" s="39"/>
      <c r="J21" s="43"/>
      <c r="K21" s="47"/>
      <c r="L21" s="40"/>
      <c r="M21" s="40"/>
      <c r="N21" s="40"/>
      <c r="O21" s="24"/>
      <c r="P21" s="9"/>
    </row>
    <row r="22" spans="2:16" ht="15.75" customHeight="1" collapsed="1">
      <c r="B22" s="9">
        <v>1</v>
      </c>
      <c r="C22" s="31">
        <f>+'⑫月'!C22</f>
        <v>0</v>
      </c>
      <c r="D22" s="21">
        <f t="shared" si="1"/>
      </c>
      <c r="E22" s="32"/>
      <c r="F22" s="33"/>
      <c r="G22" s="33"/>
      <c r="H22" s="34"/>
      <c r="I22" s="35"/>
      <c r="J22" s="34"/>
      <c r="K22" s="48"/>
      <c r="L22" s="36"/>
      <c r="M22" s="36"/>
      <c r="N22" s="36"/>
      <c r="O22" s="41">
        <f>+E22+F22-SUM(I21:N22)</f>
        <v>0</v>
      </c>
      <c r="P22" s="9"/>
    </row>
    <row r="23" spans="2:16" ht="15.75" customHeight="1" hidden="1" outlineLevel="1">
      <c r="B23" s="9">
        <v>1</v>
      </c>
      <c r="C23" s="30"/>
      <c r="D23" s="30">
        <f t="shared" si="1"/>
      </c>
      <c r="E23" s="24"/>
      <c r="F23" s="22"/>
      <c r="G23" s="37"/>
      <c r="H23" s="38"/>
      <c r="I23" s="39"/>
      <c r="J23" s="43"/>
      <c r="K23" s="47"/>
      <c r="L23" s="40"/>
      <c r="M23" s="40"/>
      <c r="N23" s="40"/>
      <c r="O23" s="24"/>
      <c r="P23" s="9"/>
    </row>
    <row r="24" spans="2:16" ht="15.75" customHeight="1" collapsed="1">
      <c r="B24" s="9">
        <v>1</v>
      </c>
      <c r="C24" s="49">
        <f>+'⑫月'!C24</f>
        <v>0</v>
      </c>
      <c r="D24" s="11">
        <f t="shared" si="1"/>
      </c>
      <c r="E24" s="50"/>
      <c r="F24" s="51"/>
      <c r="G24" s="51"/>
      <c r="H24" s="52"/>
      <c r="I24" s="53"/>
      <c r="J24" s="52"/>
      <c r="K24" s="54"/>
      <c r="L24" s="55"/>
      <c r="M24" s="55"/>
      <c r="N24" s="55"/>
      <c r="O24" s="56">
        <f>+E24+F24-SUM(I23:N24)</f>
        <v>0</v>
      </c>
      <c r="P24" s="9"/>
    </row>
    <row r="25" spans="2:16" ht="15.75" customHeight="1" hidden="1" outlineLevel="1">
      <c r="B25" s="9">
        <v>1</v>
      </c>
      <c r="C25" s="30"/>
      <c r="D25" s="30">
        <f t="shared" si="1"/>
      </c>
      <c r="E25" s="24"/>
      <c r="F25" s="22"/>
      <c r="G25" s="37"/>
      <c r="H25" s="38"/>
      <c r="I25" s="39"/>
      <c r="J25" s="43"/>
      <c r="K25" s="47"/>
      <c r="L25" s="40"/>
      <c r="M25" s="40"/>
      <c r="N25" s="40"/>
      <c r="O25" s="24"/>
      <c r="P25" s="9"/>
    </row>
    <row r="26" spans="2:16" ht="15.75" customHeight="1" collapsed="1">
      <c r="B26" s="9">
        <v>1</v>
      </c>
      <c r="C26" s="31">
        <f>+'⑫月'!C26</f>
        <v>0</v>
      </c>
      <c r="D26" s="21">
        <f t="shared" si="1"/>
      </c>
      <c r="E26" s="32"/>
      <c r="F26" s="33"/>
      <c r="G26" s="33"/>
      <c r="H26" s="34"/>
      <c r="I26" s="35"/>
      <c r="J26" s="34"/>
      <c r="K26" s="48"/>
      <c r="L26" s="36"/>
      <c r="M26" s="36"/>
      <c r="N26" s="36"/>
      <c r="O26" s="41">
        <f>+E26+F26-SUM(I25:N26)</f>
        <v>0</v>
      </c>
      <c r="P26" s="9"/>
    </row>
    <row r="27" spans="2:16" ht="15.75" customHeight="1" hidden="1" outlineLevel="1">
      <c r="B27" s="9">
        <v>1</v>
      </c>
      <c r="C27" s="30"/>
      <c r="D27" s="30">
        <f t="shared" si="1"/>
      </c>
      <c r="E27" s="24"/>
      <c r="F27" s="22"/>
      <c r="G27" s="37"/>
      <c r="H27" s="38"/>
      <c r="I27" s="39"/>
      <c r="J27" s="43"/>
      <c r="K27" s="47"/>
      <c r="L27" s="40"/>
      <c r="M27" s="40"/>
      <c r="N27" s="40"/>
      <c r="O27" s="24"/>
      <c r="P27" s="9"/>
    </row>
    <row r="28" spans="2:16" ht="15.75" customHeight="1" collapsed="1">
      <c r="B28" s="9">
        <v>1</v>
      </c>
      <c r="C28" s="31">
        <f>+'⑫月'!C28</f>
        <v>0</v>
      </c>
      <c r="D28" s="21">
        <f t="shared" si="1"/>
      </c>
      <c r="E28" s="32"/>
      <c r="F28" s="33"/>
      <c r="G28" s="33"/>
      <c r="H28" s="34"/>
      <c r="I28" s="35"/>
      <c r="J28" s="34"/>
      <c r="K28" s="48"/>
      <c r="L28" s="36"/>
      <c r="M28" s="36"/>
      <c r="N28" s="36"/>
      <c r="O28" s="41">
        <f>+E28+F28-SUM(I27:N28)</f>
        <v>0</v>
      </c>
      <c r="P28" s="25"/>
    </row>
    <row r="29" spans="2:16" ht="15.75" customHeight="1" hidden="1" outlineLevel="1">
      <c r="B29" s="9">
        <v>1</v>
      </c>
      <c r="C29" s="30"/>
      <c r="D29" s="30">
        <f t="shared" si="1"/>
      </c>
      <c r="E29" s="24"/>
      <c r="F29" s="22"/>
      <c r="G29" s="37"/>
      <c r="H29" s="38"/>
      <c r="I29" s="39"/>
      <c r="J29" s="43"/>
      <c r="K29" s="47"/>
      <c r="L29" s="40"/>
      <c r="M29" s="40"/>
      <c r="N29" s="40"/>
      <c r="O29" s="24"/>
      <c r="P29" s="9"/>
    </row>
    <row r="30" spans="2:16" ht="15.75" customHeight="1" collapsed="1">
      <c r="B30" s="9">
        <v>1</v>
      </c>
      <c r="C30" s="31">
        <f>+'⑫月'!C30</f>
        <v>0</v>
      </c>
      <c r="D30" s="21">
        <f t="shared" si="1"/>
      </c>
      <c r="E30" s="32"/>
      <c r="F30" s="33"/>
      <c r="G30" s="33"/>
      <c r="H30" s="34"/>
      <c r="I30" s="35"/>
      <c r="J30" s="34"/>
      <c r="K30" s="48"/>
      <c r="L30" s="36"/>
      <c r="M30" s="36"/>
      <c r="N30" s="36"/>
      <c r="O30" s="41">
        <f>+E30+F30-SUM(I29:N30)</f>
        <v>0</v>
      </c>
      <c r="P30" s="8"/>
    </row>
    <row r="31" spans="2:16" ht="15.75" customHeight="1" hidden="1" outlineLevel="1">
      <c r="B31" s="9">
        <v>1</v>
      </c>
      <c r="C31" s="30"/>
      <c r="D31" s="30">
        <f t="shared" si="1"/>
      </c>
      <c r="E31" s="24"/>
      <c r="F31" s="22"/>
      <c r="G31" s="37"/>
      <c r="H31" s="38"/>
      <c r="I31" s="39"/>
      <c r="J31" s="43"/>
      <c r="K31" s="47"/>
      <c r="L31" s="40"/>
      <c r="M31" s="40"/>
      <c r="N31" s="40"/>
      <c r="O31" s="24"/>
      <c r="P31" s="9"/>
    </row>
    <row r="32" spans="2:16" ht="15.75" customHeight="1" collapsed="1">
      <c r="B32" s="9">
        <v>1</v>
      </c>
      <c r="C32" s="31">
        <f>+'⑫月'!C32</f>
        <v>0</v>
      </c>
      <c r="D32" s="21">
        <f t="shared" si="1"/>
      </c>
      <c r="E32" s="32"/>
      <c r="F32" s="33"/>
      <c r="G32" s="33"/>
      <c r="H32" s="34"/>
      <c r="I32" s="35"/>
      <c r="J32" s="34"/>
      <c r="K32" s="48"/>
      <c r="L32" s="36"/>
      <c r="M32" s="36"/>
      <c r="N32" s="36"/>
      <c r="O32" s="41">
        <f>+E32+F32-SUM(I31:N32)</f>
        <v>0</v>
      </c>
      <c r="P32" s="26"/>
    </row>
    <row r="33" spans="2:16" ht="15.75" customHeight="1" hidden="1" outlineLevel="1">
      <c r="B33" s="9">
        <v>1</v>
      </c>
      <c r="C33" s="30"/>
      <c r="D33" s="30">
        <f t="shared" si="1"/>
      </c>
      <c r="E33" s="24"/>
      <c r="F33" s="22"/>
      <c r="G33" s="37"/>
      <c r="H33" s="38"/>
      <c r="I33" s="39"/>
      <c r="J33" s="43"/>
      <c r="K33" s="47"/>
      <c r="L33" s="40"/>
      <c r="M33" s="40"/>
      <c r="N33" s="40"/>
      <c r="O33" s="24"/>
      <c r="P33" s="9"/>
    </row>
    <row r="34" spans="2:16" ht="15.75" customHeight="1" collapsed="1">
      <c r="B34" s="9">
        <v>1</v>
      </c>
      <c r="C34" s="49">
        <f>+'⑫月'!C34</f>
        <v>0</v>
      </c>
      <c r="D34" s="11">
        <f t="shared" si="1"/>
      </c>
      <c r="E34" s="50"/>
      <c r="F34" s="51"/>
      <c r="G34" s="51"/>
      <c r="H34" s="52"/>
      <c r="I34" s="53"/>
      <c r="J34" s="52"/>
      <c r="K34" s="54"/>
      <c r="L34" s="55"/>
      <c r="M34" s="55"/>
      <c r="N34" s="55"/>
      <c r="O34" s="56">
        <f>+E34+F34-SUM(I33:N34)</f>
        <v>0</v>
      </c>
      <c r="P34" s="8"/>
    </row>
    <row r="35" spans="2:19" s="9" customFormat="1" ht="15.75" customHeight="1" hidden="1" outlineLevel="1">
      <c r="B35" s="9">
        <v>1</v>
      </c>
      <c r="C35" s="30"/>
      <c r="D35" s="30">
        <f t="shared" si="1"/>
      </c>
      <c r="E35" s="7"/>
      <c r="F35" s="22"/>
      <c r="G35" s="37"/>
      <c r="H35" s="38"/>
      <c r="I35" s="39"/>
      <c r="J35" s="43"/>
      <c r="K35" s="47"/>
      <c r="L35" s="40"/>
      <c r="M35" s="40"/>
      <c r="N35" s="40"/>
      <c r="O35" s="24"/>
      <c r="Q35" s="8"/>
      <c r="R35" s="8"/>
      <c r="S35" s="8"/>
    </row>
    <row r="36" spans="2:19" s="9" customFormat="1" ht="15.75" customHeight="1" collapsed="1">
      <c r="B36" s="9">
        <v>1</v>
      </c>
      <c r="C36" s="31">
        <f>+'⑫月'!C36</f>
        <v>0</v>
      </c>
      <c r="D36" s="21">
        <f t="shared" si="1"/>
      </c>
      <c r="E36" s="32"/>
      <c r="F36" s="33"/>
      <c r="G36" s="33"/>
      <c r="H36" s="34"/>
      <c r="I36" s="35"/>
      <c r="J36" s="34"/>
      <c r="K36" s="48"/>
      <c r="L36" s="36"/>
      <c r="M36" s="36"/>
      <c r="N36" s="36"/>
      <c r="O36" s="41">
        <f>+E36+F36-SUM(I35:N36)</f>
        <v>0</v>
      </c>
      <c r="Q36" s="8"/>
      <c r="R36" s="8"/>
      <c r="S36" s="8"/>
    </row>
    <row r="37" spans="2:19" s="9" customFormat="1" ht="15.75" customHeight="1" hidden="1" outlineLevel="1">
      <c r="B37" s="9">
        <v>1</v>
      </c>
      <c r="C37" s="30"/>
      <c r="D37" s="30">
        <f t="shared" si="1"/>
      </c>
      <c r="E37" s="24"/>
      <c r="F37" s="22"/>
      <c r="G37" s="37"/>
      <c r="H37" s="38"/>
      <c r="I37" s="39"/>
      <c r="J37" s="43"/>
      <c r="K37" s="47"/>
      <c r="L37" s="40"/>
      <c r="M37" s="40"/>
      <c r="N37" s="40"/>
      <c r="O37" s="24"/>
      <c r="Q37" s="8"/>
      <c r="R37" s="8"/>
      <c r="S37" s="8"/>
    </row>
    <row r="38" spans="2:19" s="9" customFormat="1" ht="15.75" customHeight="1" collapsed="1">
      <c r="B38" s="9">
        <v>1</v>
      </c>
      <c r="C38" s="31">
        <f>+'⑫月'!C38</f>
        <v>0</v>
      </c>
      <c r="D38" s="21">
        <f t="shared" si="1"/>
      </c>
      <c r="E38" s="32"/>
      <c r="F38" s="33"/>
      <c r="G38" s="33"/>
      <c r="H38" s="34"/>
      <c r="I38" s="35"/>
      <c r="J38" s="34"/>
      <c r="K38" s="48"/>
      <c r="L38" s="36"/>
      <c r="M38" s="36"/>
      <c r="N38" s="36"/>
      <c r="O38" s="41">
        <f>+E38+F38-SUM(I37:N38)</f>
        <v>0</v>
      </c>
      <c r="Q38" s="8"/>
      <c r="R38" s="8"/>
      <c r="S38" s="8"/>
    </row>
    <row r="39" spans="2:19" s="9" customFormat="1" ht="15.75" customHeight="1" hidden="1" outlineLevel="1">
      <c r="B39" s="9">
        <v>1</v>
      </c>
      <c r="C39" s="30"/>
      <c r="D39" s="30">
        <f t="shared" si="1"/>
      </c>
      <c r="E39" s="24"/>
      <c r="F39" s="22"/>
      <c r="G39" s="37"/>
      <c r="H39" s="38"/>
      <c r="I39" s="39"/>
      <c r="J39" s="43"/>
      <c r="K39" s="47"/>
      <c r="L39" s="40"/>
      <c r="M39" s="40"/>
      <c r="N39" s="40"/>
      <c r="O39" s="24"/>
      <c r="Q39" s="8"/>
      <c r="R39" s="8"/>
      <c r="S39" s="8"/>
    </row>
    <row r="40" spans="2:16" ht="15.75" customHeight="1" collapsed="1">
      <c r="B40" s="9">
        <v>1</v>
      </c>
      <c r="C40" s="31">
        <f>+'⑫月'!C40</f>
        <v>0</v>
      </c>
      <c r="D40" s="21">
        <f t="shared" si="1"/>
      </c>
      <c r="E40" s="32"/>
      <c r="F40" s="33"/>
      <c r="G40" s="33"/>
      <c r="H40" s="34"/>
      <c r="I40" s="35"/>
      <c r="J40" s="34"/>
      <c r="K40" s="48"/>
      <c r="L40" s="36"/>
      <c r="M40" s="36"/>
      <c r="N40" s="36"/>
      <c r="O40" s="41">
        <f>+E40+F40-SUM(I39:N40)</f>
        <v>0</v>
      </c>
      <c r="P40" s="9"/>
    </row>
    <row r="41" spans="2:16" ht="15.75" customHeight="1" hidden="1" outlineLevel="1">
      <c r="B41" s="9">
        <v>1</v>
      </c>
      <c r="C41" s="30"/>
      <c r="D41" s="30">
        <f t="shared" si="1"/>
      </c>
      <c r="E41" s="24"/>
      <c r="F41" s="22"/>
      <c r="G41" s="37"/>
      <c r="H41" s="38"/>
      <c r="I41" s="39"/>
      <c r="J41" s="43"/>
      <c r="K41" s="47"/>
      <c r="L41" s="40"/>
      <c r="M41" s="40"/>
      <c r="N41" s="40"/>
      <c r="O41" s="24"/>
      <c r="P41" s="9"/>
    </row>
    <row r="42" spans="2:16" ht="15.75" customHeight="1" collapsed="1">
      <c r="B42" s="9">
        <v>1</v>
      </c>
      <c r="C42" s="31">
        <f>+'⑫月'!C42</f>
        <v>0</v>
      </c>
      <c r="D42" s="21">
        <f t="shared" si="1"/>
      </c>
      <c r="E42" s="32"/>
      <c r="F42" s="33"/>
      <c r="G42" s="33"/>
      <c r="H42" s="34"/>
      <c r="I42" s="35"/>
      <c r="J42" s="34"/>
      <c r="K42" s="48"/>
      <c r="L42" s="36"/>
      <c r="M42" s="36"/>
      <c r="N42" s="36"/>
      <c r="O42" s="41">
        <f>+E42+F42-SUM(I41:N42)</f>
        <v>0</v>
      </c>
      <c r="P42" s="9"/>
    </row>
    <row r="43" spans="2:16" ht="15.75" customHeight="1" hidden="1" outlineLevel="1">
      <c r="B43" s="9">
        <v>1</v>
      </c>
      <c r="C43" s="30"/>
      <c r="D43" s="30">
        <f t="shared" si="1"/>
      </c>
      <c r="E43" s="24"/>
      <c r="F43" s="22"/>
      <c r="G43" s="37"/>
      <c r="H43" s="38"/>
      <c r="I43" s="39"/>
      <c r="J43" s="43"/>
      <c r="K43" s="47"/>
      <c r="L43" s="40"/>
      <c r="M43" s="40"/>
      <c r="N43" s="40"/>
      <c r="O43" s="24"/>
      <c r="P43" s="9"/>
    </row>
    <row r="44" spans="2:16" ht="15.75" customHeight="1" collapsed="1">
      <c r="B44" s="9">
        <v>1</v>
      </c>
      <c r="C44" s="49">
        <f>+'⑫月'!C44</f>
        <v>0</v>
      </c>
      <c r="D44" s="11">
        <f t="shared" si="1"/>
      </c>
      <c r="E44" s="50"/>
      <c r="F44" s="51"/>
      <c r="G44" s="51"/>
      <c r="H44" s="52"/>
      <c r="I44" s="53"/>
      <c r="J44" s="52"/>
      <c r="K44" s="54"/>
      <c r="L44" s="55"/>
      <c r="M44" s="55"/>
      <c r="N44" s="55"/>
      <c r="O44" s="56">
        <f>+E44+F44-SUM(I43:N44)</f>
        <v>0</v>
      </c>
      <c r="P44" s="9"/>
    </row>
    <row r="45" spans="2:16" ht="15.75" customHeight="1" hidden="1" outlineLevel="1">
      <c r="B45" s="9">
        <v>1</v>
      </c>
      <c r="C45" s="30"/>
      <c r="D45" s="30">
        <f t="shared" si="1"/>
      </c>
      <c r="E45" s="24"/>
      <c r="F45" s="22"/>
      <c r="G45" s="37"/>
      <c r="H45" s="38"/>
      <c r="I45" s="39"/>
      <c r="J45" s="43"/>
      <c r="K45" s="47"/>
      <c r="L45" s="40"/>
      <c r="M45" s="40"/>
      <c r="N45" s="40"/>
      <c r="O45" s="24"/>
      <c r="P45" s="9"/>
    </row>
    <row r="46" spans="2:16" ht="15.75" customHeight="1" collapsed="1">
      <c r="B46" s="9">
        <v>1</v>
      </c>
      <c r="C46" s="31">
        <f>+'⑫月'!C46</f>
        <v>0</v>
      </c>
      <c r="D46" s="21">
        <f t="shared" si="1"/>
      </c>
      <c r="E46" s="32"/>
      <c r="F46" s="33"/>
      <c r="G46" s="33"/>
      <c r="H46" s="34"/>
      <c r="I46" s="35"/>
      <c r="J46" s="34"/>
      <c r="K46" s="48"/>
      <c r="L46" s="36"/>
      <c r="M46" s="36"/>
      <c r="N46" s="36"/>
      <c r="O46" s="41">
        <f>+E46+F46-SUM(I45:N46)</f>
        <v>0</v>
      </c>
      <c r="P46" s="9"/>
    </row>
    <row r="47" spans="2:16" ht="15.75" customHeight="1" hidden="1" outlineLevel="1">
      <c r="B47" s="9">
        <v>1</v>
      </c>
      <c r="C47" s="30"/>
      <c r="D47" s="30">
        <f t="shared" si="1"/>
      </c>
      <c r="E47" s="24"/>
      <c r="F47" s="22"/>
      <c r="G47" s="37"/>
      <c r="H47" s="38"/>
      <c r="I47" s="39"/>
      <c r="J47" s="43"/>
      <c r="K47" s="47"/>
      <c r="L47" s="40"/>
      <c r="M47" s="40"/>
      <c r="N47" s="40"/>
      <c r="O47" s="24"/>
      <c r="P47" s="9"/>
    </row>
    <row r="48" spans="2:16" ht="15.75" customHeight="1" collapsed="1">
      <c r="B48" s="9">
        <v>1</v>
      </c>
      <c r="C48" s="31">
        <f>+'⑫月'!C48</f>
        <v>0</v>
      </c>
      <c r="D48" s="21">
        <f t="shared" si="1"/>
      </c>
      <c r="E48" s="32"/>
      <c r="F48" s="33"/>
      <c r="G48" s="33"/>
      <c r="H48" s="34"/>
      <c r="I48" s="35"/>
      <c r="J48" s="34"/>
      <c r="K48" s="48"/>
      <c r="L48" s="36"/>
      <c r="M48" s="36"/>
      <c r="N48" s="36"/>
      <c r="O48" s="41">
        <f>+E48+F48-SUM(I47:N48)</f>
        <v>0</v>
      </c>
      <c r="P48" s="9"/>
    </row>
    <row r="49" spans="2:16" ht="15.75" customHeight="1" hidden="1" outlineLevel="1">
      <c r="B49" s="9">
        <v>1</v>
      </c>
      <c r="C49" s="30"/>
      <c r="D49" s="30">
        <f t="shared" si="1"/>
      </c>
      <c r="E49" s="24"/>
      <c r="F49" s="22"/>
      <c r="G49" s="37"/>
      <c r="H49" s="38"/>
      <c r="I49" s="39"/>
      <c r="J49" s="43"/>
      <c r="K49" s="47"/>
      <c r="L49" s="40"/>
      <c r="M49" s="40"/>
      <c r="N49" s="40"/>
      <c r="O49" s="24"/>
      <c r="P49" s="9"/>
    </row>
    <row r="50" spans="2:16" ht="15.75" customHeight="1" collapsed="1">
      <c r="B50" s="9">
        <v>1</v>
      </c>
      <c r="C50" s="31">
        <f>+'⑫月'!C50</f>
        <v>0</v>
      </c>
      <c r="D50" s="21">
        <f t="shared" si="1"/>
      </c>
      <c r="E50" s="32"/>
      <c r="F50" s="33"/>
      <c r="G50" s="33"/>
      <c r="H50" s="34"/>
      <c r="I50" s="35"/>
      <c r="J50" s="34"/>
      <c r="K50" s="48"/>
      <c r="L50" s="36"/>
      <c r="M50" s="36"/>
      <c r="N50" s="36"/>
      <c r="O50" s="41">
        <f>+E50+F50-SUM(I49:N50)</f>
        <v>0</v>
      </c>
      <c r="P50" s="9"/>
    </row>
    <row r="51" spans="2:16" ht="15.75" customHeight="1" hidden="1" outlineLevel="1">
      <c r="B51" s="9">
        <v>1</v>
      </c>
      <c r="C51" s="30"/>
      <c r="D51" s="30">
        <f t="shared" si="1"/>
      </c>
      <c r="E51" s="24"/>
      <c r="F51" s="22"/>
      <c r="G51" s="37"/>
      <c r="H51" s="38"/>
      <c r="I51" s="39"/>
      <c r="J51" s="43"/>
      <c r="K51" s="47"/>
      <c r="L51" s="40"/>
      <c r="M51" s="40"/>
      <c r="N51" s="40"/>
      <c r="O51" s="24"/>
      <c r="P51" s="9"/>
    </row>
    <row r="52" spans="2:16" ht="15.75" customHeight="1" collapsed="1">
      <c r="B52" s="9">
        <v>1</v>
      </c>
      <c r="C52" s="31">
        <f>+'⑫月'!C52</f>
        <v>0</v>
      </c>
      <c r="D52" s="21">
        <f t="shared" si="1"/>
      </c>
      <c r="E52" s="32"/>
      <c r="F52" s="33"/>
      <c r="G52" s="33"/>
      <c r="H52" s="34"/>
      <c r="I52" s="35"/>
      <c r="J52" s="34"/>
      <c r="K52" s="48"/>
      <c r="L52" s="36"/>
      <c r="M52" s="36"/>
      <c r="N52" s="36"/>
      <c r="O52" s="41">
        <f>+E52+F52-SUM(I51:N52)</f>
        <v>0</v>
      </c>
      <c r="P52" s="9"/>
    </row>
    <row r="53" spans="2:16" ht="15.75" customHeight="1" hidden="1" outlineLevel="1">
      <c r="B53" s="9">
        <v>1</v>
      </c>
      <c r="C53" s="30"/>
      <c r="D53" s="30">
        <f t="shared" si="1"/>
      </c>
      <c r="E53" s="24"/>
      <c r="F53" s="22"/>
      <c r="G53" s="37"/>
      <c r="H53" s="38"/>
      <c r="I53" s="39"/>
      <c r="J53" s="43"/>
      <c r="K53" s="47"/>
      <c r="L53" s="40"/>
      <c r="M53" s="40"/>
      <c r="N53" s="40"/>
      <c r="O53" s="24"/>
      <c r="P53" s="9"/>
    </row>
    <row r="54" spans="2:16" ht="15.75" customHeight="1" collapsed="1">
      <c r="B54" s="9">
        <v>1</v>
      </c>
      <c r="C54" s="49">
        <f>+'⑫月'!C54</f>
        <v>0</v>
      </c>
      <c r="D54" s="11">
        <f t="shared" si="1"/>
      </c>
      <c r="E54" s="50"/>
      <c r="F54" s="51"/>
      <c r="G54" s="51"/>
      <c r="H54" s="52"/>
      <c r="I54" s="53"/>
      <c r="J54" s="52"/>
      <c r="K54" s="54"/>
      <c r="L54" s="55"/>
      <c r="M54" s="55"/>
      <c r="N54" s="55"/>
      <c r="O54" s="56">
        <f>+E54+F54-SUM(I53:N54)</f>
        <v>0</v>
      </c>
      <c r="P54" s="9"/>
    </row>
    <row r="55" spans="2:16" ht="15.75" customHeight="1" hidden="1" outlineLevel="1">
      <c r="B55" s="9">
        <v>1</v>
      </c>
      <c r="C55" s="30"/>
      <c r="D55" s="30">
        <f t="shared" si="1"/>
      </c>
      <c r="E55" s="24"/>
      <c r="F55" s="22"/>
      <c r="G55" s="37"/>
      <c r="H55" s="38"/>
      <c r="I55" s="39"/>
      <c r="J55" s="43"/>
      <c r="K55" s="47"/>
      <c r="L55" s="40"/>
      <c r="M55" s="40"/>
      <c r="N55" s="40"/>
      <c r="O55" s="24"/>
      <c r="P55" s="9"/>
    </row>
    <row r="56" spans="2:16" ht="15.75" customHeight="1" collapsed="1">
      <c r="B56" s="9">
        <v>1</v>
      </c>
      <c r="C56" s="31">
        <f>+'⑫月'!C56</f>
        <v>0</v>
      </c>
      <c r="D56" s="21">
        <f t="shared" si="1"/>
      </c>
      <c r="E56" s="32"/>
      <c r="F56" s="33"/>
      <c r="G56" s="33"/>
      <c r="H56" s="34"/>
      <c r="I56" s="35"/>
      <c r="J56" s="34"/>
      <c r="K56" s="48"/>
      <c r="L56" s="36"/>
      <c r="M56" s="36"/>
      <c r="N56" s="36"/>
      <c r="O56" s="41">
        <f>+E56+F56-SUM(I55:N56)</f>
        <v>0</v>
      </c>
      <c r="P56" s="9"/>
    </row>
    <row r="57" spans="2:16" ht="15.75" customHeight="1" hidden="1" outlineLevel="1">
      <c r="B57" s="9">
        <v>1</v>
      </c>
      <c r="C57" s="30"/>
      <c r="D57" s="30">
        <f t="shared" si="1"/>
      </c>
      <c r="E57" s="24"/>
      <c r="F57" s="22"/>
      <c r="G57" s="37"/>
      <c r="H57" s="38"/>
      <c r="I57" s="39"/>
      <c r="J57" s="43"/>
      <c r="K57" s="47"/>
      <c r="L57" s="40"/>
      <c r="M57" s="40"/>
      <c r="N57" s="40"/>
      <c r="O57" s="24"/>
      <c r="P57" s="9"/>
    </row>
    <row r="58" spans="2:16" ht="15.75" customHeight="1" collapsed="1">
      <c r="B58" s="9">
        <v>1</v>
      </c>
      <c r="C58" s="31">
        <f>+'⑫月'!C58</f>
        <v>0</v>
      </c>
      <c r="D58" s="21">
        <f t="shared" si="1"/>
      </c>
      <c r="E58" s="32"/>
      <c r="F58" s="33"/>
      <c r="G58" s="33"/>
      <c r="H58" s="34"/>
      <c r="I58" s="35"/>
      <c r="J58" s="34"/>
      <c r="K58" s="48"/>
      <c r="L58" s="36"/>
      <c r="M58" s="36"/>
      <c r="N58" s="36"/>
      <c r="O58" s="41">
        <f>+E58+F58-SUM(I57:N58)</f>
        <v>0</v>
      </c>
      <c r="P58" s="25"/>
    </row>
    <row r="59" spans="2:16" ht="15.75" customHeight="1" hidden="1" outlineLevel="1">
      <c r="B59" s="9">
        <v>1</v>
      </c>
      <c r="C59" s="30"/>
      <c r="D59" s="30">
        <f t="shared" si="1"/>
      </c>
      <c r="E59" s="24"/>
      <c r="F59" s="22"/>
      <c r="G59" s="37"/>
      <c r="H59" s="38"/>
      <c r="I59" s="39"/>
      <c r="J59" s="43"/>
      <c r="K59" s="47"/>
      <c r="L59" s="40"/>
      <c r="M59" s="40"/>
      <c r="N59" s="40"/>
      <c r="O59" s="24"/>
      <c r="P59" s="9"/>
    </row>
    <row r="60" spans="2:16" ht="15.75" customHeight="1" collapsed="1">
      <c r="B60" s="9">
        <v>1</v>
      </c>
      <c r="C60" s="31">
        <f>+'⑫月'!C60</f>
        <v>0</v>
      </c>
      <c r="D60" s="21">
        <f t="shared" si="1"/>
      </c>
      <c r="E60" s="32"/>
      <c r="F60" s="33"/>
      <c r="G60" s="33"/>
      <c r="H60" s="34"/>
      <c r="I60" s="35"/>
      <c r="J60" s="34"/>
      <c r="K60" s="48"/>
      <c r="L60" s="36"/>
      <c r="M60" s="36"/>
      <c r="N60" s="36"/>
      <c r="O60" s="41">
        <f>+E60+F60-SUM(I59:N60)</f>
        <v>0</v>
      </c>
      <c r="P60" s="8"/>
    </row>
    <row r="61" spans="2:16" ht="15.75" customHeight="1" hidden="1" outlineLevel="1">
      <c r="B61" s="9">
        <v>1</v>
      </c>
      <c r="C61" s="30"/>
      <c r="D61" s="30">
        <f t="shared" si="1"/>
      </c>
      <c r="E61" s="24"/>
      <c r="F61" s="22"/>
      <c r="G61" s="37"/>
      <c r="H61" s="38"/>
      <c r="I61" s="39"/>
      <c r="J61" s="43"/>
      <c r="K61" s="47"/>
      <c r="L61" s="40"/>
      <c r="M61" s="40"/>
      <c r="N61" s="40"/>
      <c r="O61" s="24"/>
      <c r="P61" s="9"/>
    </row>
    <row r="62" spans="2:16" ht="15.75" customHeight="1" collapsed="1">
      <c r="B62" s="9">
        <v>1</v>
      </c>
      <c r="C62" s="31">
        <f>+'⑫月'!C62</f>
        <v>0</v>
      </c>
      <c r="D62" s="21">
        <f t="shared" si="1"/>
      </c>
      <c r="E62" s="32"/>
      <c r="F62" s="33"/>
      <c r="G62" s="33"/>
      <c r="H62" s="34"/>
      <c r="I62" s="35"/>
      <c r="J62" s="34"/>
      <c r="K62" s="48"/>
      <c r="L62" s="36"/>
      <c r="M62" s="36"/>
      <c r="N62" s="36"/>
      <c r="O62" s="41">
        <f>+E62+F62-SUM(I61:N62)</f>
        <v>0</v>
      </c>
      <c r="P62" s="26"/>
    </row>
    <row r="63" spans="2:16" ht="15.75" customHeight="1" hidden="1" outlineLevel="1">
      <c r="B63" s="9">
        <v>1</v>
      </c>
      <c r="C63" s="30"/>
      <c r="D63" s="30">
        <f t="shared" si="1"/>
      </c>
      <c r="E63" s="24"/>
      <c r="F63" s="22"/>
      <c r="G63" s="37"/>
      <c r="H63" s="38"/>
      <c r="I63" s="39"/>
      <c r="J63" s="43"/>
      <c r="K63" s="47"/>
      <c r="L63" s="40"/>
      <c r="M63" s="40"/>
      <c r="N63" s="40"/>
      <c r="O63" s="24"/>
      <c r="P63" s="9"/>
    </row>
    <row r="64" spans="2:16" ht="15.75" customHeight="1" collapsed="1">
      <c r="B64" s="9">
        <v>1</v>
      </c>
      <c r="C64" s="49">
        <f>+'⑫月'!C64</f>
        <v>0</v>
      </c>
      <c r="D64" s="11">
        <f t="shared" si="1"/>
      </c>
      <c r="E64" s="50"/>
      <c r="F64" s="51"/>
      <c r="G64" s="51"/>
      <c r="H64" s="52"/>
      <c r="I64" s="53"/>
      <c r="J64" s="52"/>
      <c r="K64" s="54"/>
      <c r="L64" s="55"/>
      <c r="M64" s="55"/>
      <c r="N64" s="55"/>
      <c r="O64" s="56">
        <f>+E64+F64-SUM(I63:N64)</f>
        <v>0</v>
      </c>
      <c r="P64" s="8"/>
    </row>
    <row r="65" spans="2:19" s="9" customFormat="1" ht="15.75" customHeight="1" hidden="1" outlineLevel="1">
      <c r="B65" s="9">
        <v>1</v>
      </c>
      <c r="C65" s="30"/>
      <c r="D65" s="30">
        <f t="shared" si="1"/>
      </c>
      <c r="E65" s="7"/>
      <c r="F65" s="22"/>
      <c r="G65" s="37"/>
      <c r="H65" s="38"/>
      <c r="I65" s="39"/>
      <c r="J65" s="43"/>
      <c r="K65" s="47"/>
      <c r="L65" s="40"/>
      <c r="M65" s="40"/>
      <c r="N65" s="40"/>
      <c r="O65" s="24"/>
      <c r="Q65" s="8"/>
      <c r="R65" s="8"/>
      <c r="S65" s="8"/>
    </row>
    <row r="66" spans="2:19" s="9" customFormat="1" ht="15.75" customHeight="1" collapsed="1">
      <c r="B66" s="9">
        <v>1</v>
      </c>
      <c r="C66" s="31">
        <f>+'⑫月'!C66</f>
        <v>0</v>
      </c>
      <c r="D66" s="21">
        <f t="shared" si="1"/>
      </c>
      <c r="E66" s="32"/>
      <c r="F66" s="33"/>
      <c r="G66" s="33"/>
      <c r="H66" s="34"/>
      <c r="I66" s="35"/>
      <c r="J66" s="34"/>
      <c r="K66" s="48"/>
      <c r="L66" s="36"/>
      <c r="M66" s="36"/>
      <c r="N66" s="36"/>
      <c r="O66" s="41">
        <f>+E66+F66-SUM(I65:N66)</f>
        <v>0</v>
      </c>
      <c r="Q66" s="8"/>
      <c r="R66" s="8"/>
      <c r="S66" s="8"/>
    </row>
    <row r="67" spans="2:19" s="9" customFormat="1" ht="15.75" customHeight="1" hidden="1" outlineLevel="1">
      <c r="B67" s="9">
        <v>1</v>
      </c>
      <c r="C67" s="30"/>
      <c r="D67" s="30">
        <f t="shared" si="1"/>
      </c>
      <c r="E67" s="24"/>
      <c r="F67" s="22"/>
      <c r="G67" s="37"/>
      <c r="H67" s="38"/>
      <c r="I67" s="39"/>
      <c r="J67" s="43"/>
      <c r="K67" s="47"/>
      <c r="L67" s="40"/>
      <c r="M67" s="40"/>
      <c r="N67" s="40"/>
      <c r="O67" s="24"/>
      <c r="Q67" s="8"/>
      <c r="R67" s="8"/>
      <c r="S67" s="8"/>
    </row>
    <row r="68" spans="2:19" s="9" customFormat="1" ht="15.75" customHeight="1" collapsed="1">
      <c r="B68" s="9">
        <v>1</v>
      </c>
      <c r="C68" s="31">
        <f>+'⑫月'!C68</f>
        <v>0</v>
      </c>
      <c r="D68" s="21">
        <f t="shared" si="1"/>
      </c>
      <c r="E68" s="32"/>
      <c r="F68" s="33"/>
      <c r="G68" s="33"/>
      <c r="H68" s="34"/>
      <c r="I68" s="35"/>
      <c r="J68" s="34"/>
      <c r="K68" s="48"/>
      <c r="L68" s="36"/>
      <c r="M68" s="36"/>
      <c r="N68" s="36"/>
      <c r="O68" s="41">
        <f>+E68+F68-SUM(I67:N68)</f>
        <v>0</v>
      </c>
      <c r="Q68" s="8"/>
      <c r="R68" s="8"/>
      <c r="S68" s="8"/>
    </row>
    <row r="69" spans="2:19" s="9" customFormat="1" ht="15.75" customHeight="1" hidden="1" outlineLevel="1">
      <c r="B69" s="9">
        <v>1</v>
      </c>
      <c r="C69" s="30"/>
      <c r="D69" s="30">
        <f t="shared" si="1"/>
      </c>
      <c r="E69" s="24"/>
      <c r="F69" s="22"/>
      <c r="G69" s="37"/>
      <c r="H69" s="38"/>
      <c r="I69" s="39"/>
      <c r="J69" s="43"/>
      <c r="K69" s="47"/>
      <c r="L69" s="40"/>
      <c r="M69" s="40"/>
      <c r="N69" s="40"/>
      <c r="O69" s="24"/>
      <c r="Q69" s="8"/>
      <c r="R69" s="8"/>
      <c r="S69" s="8"/>
    </row>
    <row r="70" spans="2:16" ht="15.75" customHeight="1" collapsed="1">
      <c r="B70" s="9">
        <v>1</v>
      </c>
      <c r="C70" s="31">
        <f>+'⑫月'!C70</f>
        <v>0</v>
      </c>
      <c r="D70" s="21">
        <f t="shared" si="1"/>
      </c>
      <c r="E70" s="32"/>
      <c r="F70" s="33"/>
      <c r="G70" s="33"/>
      <c r="H70" s="34"/>
      <c r="I70" s="35"/>
      <c r="J70" s="34"/>
      <c r="K70" s="48"/>
      <c r="L70" s="36"/>
      <c r="M70" s="36"/>
      <c r="N70" s="36"/>
      <c r="O70" s="41">
        <f>+E70+F70-SUM(I69:N70)</f>
        <v>0</v>
      </c>
      <c r="P70" s="9"/>
    </row>
    <row r="71" spans="2:16" ht="15.75" customHeight="1" hidden="1" outlineLevel="1">
      <c r="B71" s="9">
        <v>1</v>
      </c>
      <c r="C71" s="30"/>
      <c r="D71" s="30">
        <f aca="true" t="shared" si="2" ref="D71:D124">IF(SUM(E71:N71)&gt;0,1,"")</f>
      </c>
      <c r="E71" s="24"/>
      <c r="F71" s="22"/>
      <c r="G71" s="37"/>
      <c r="H71" s="38"/>
      <c r="I71" s="39"/>
      <c r="J71" s="43"/>
      <c r="K71" s="47"/>
      <c r="L71" s="40"/>
      <c r="M71" s="40"/>
      <c r="N71" s="40"/>
      <c r="O71" s="24"/>
      <c r="P71" s="9"/>
    </row>
    <row r="72" spans="2:16" ht="15.75" customHeight="1" collapsed="1">
      <c r="B72" s="9">
        <v>1</v>
      </c>
      <c r="C72" s="31">
        <f>+'⑫月'!C72</f>
        <v>0</v>
      </c>
      <c r="D72" s="21">
        <f t="shared" si="2"/>
      </c>
      <c r="E72" s="32"/>
      <c r="F72" s="33"/>
      <c r="G72" s="33"/>
      <c r="H72" s="34"/>
      <c r="I72" s="35"/>
      <c r="J72" s="34"/>
      <c r="K72" s="48"/>
      <c r="L72" s="36"/>
      <c r="M72" s="36"/>
      <c r="N72" s="36"/>
      <c r="O72" s="41">
        <f>+E72+F72-SUM(I71:N72)</f>
        <v>0</v>
      </c>
      <c r="P72" s="9"/>
    </row>
    <row r="73" spans="2:16" ht="15.75" customHeight="1" hidden="1" outlineLevel="1">
      <c r="B73" s="9">
        <v>1</v>
      </c>
      <c r="C73" s="30"/>
      <c r="D73" s="30">
        <f t="shared" si="2"/>
      </c>
      <c r="E73" s="24"/>
      <c r="F73" s="22"/>
      <c r="G73" s="37"/>
      <c r="H73" s="38"/>
      <c r="I73" s="39"/>
      <c r="J73" s="43"/>
      <c r="K73" s="47"/>
      <c r="L73" s="40"/>
      <c r="M73" s="40"/>
      <c r="N73" s="40"/>
      <c r="O73" s="24"/>
      <c r="P73" s="9"/>
    </row>
    <row r="74" spans="2:16" ht="15.75" customHeight="1" collapsed="1">
      <c r="B74" s="9">
        <v>1</v>
      </c>
      <c r="C74" s="49">
        <f>+'⑫月'!C74</f>
        <v>0</v>
      </c>
      <c r="D74" s="11">
        <f t="shared" si="2"/>
      </c>
      <c r="E74" s="50"/>
      <c r="F74" s="51"/>
      <c r="G74" s="51"/>
      <c r="H74" s="52"/>
      <c r="I74" s="53"/>
      <c r="J74" s="52"/>
      <c r="K74" s="54"/>
      <c r="L74" s="55"/>
      <c r="M74" s="55"/>
      <c r="N74" s="55"/>
      <c r="O74" s="56">
        <f>+E74+F74-SUM(I73:N74)</f>
        <v>0</v>
      </c>
      <c r="P74" s="9"/>
    </row>
    <row r="75" spans="2:16" ht="15.75" customHeight="1" hidden="1" outlineLevel="1">
      <c r="B75" s="9">
        <v>1</v>
      </c>
      <c r="C75" s="30"/>
      <c r="D75" s="30">
        <f t="shared" si="2"/>
      </c>
      <c r="E75" s="24"/>
      <c r="F75" s="22"/>
      <c r="G75" s="37"/>
      <c r="H75" s="38"/>
      <c r="I75" s="39"/>
      <c r="J75" s="43"/>
      <c r="K75" s="47"/>
      <c r="L75" s="40"/>
      <c r="M75" s="40"/>
      <c r="N75" s="40"/>
      <c r="O75" s="24"/>
      <c r="P75" s="9"/>
    </row>
    <row r="76" spans="2:16" ht="15.75" customHeight="1" collapsed="1">
      <c r="B76" s="9">
        <v>1</v>
      </c>
      <c r="C76" s="31">
        <f>+'⑫月'!C76</f>
        <v>0</v>
      </c>
      <c r="D76" s="21">
        <f t="shared" si="2"/>
      </c>
      <c r="E76" s="32"/>
      <c r="F76" s="33"/>
      <c r="G76" s="33"/>
      <c r="H76" s="34"/>
      <c r="I76" s="35"/>
      <c r="J76" s="34"/>
      <c r="K76" s="48"/>
      <c r="L76" s="36"/>
      <c r="M76" s="36"/>
      <c r="N76" s="36"/>
      <c r="O76" s="41">
        <f>+E76+F76-SUM(I75:N76)</f>
        <v>0</v>
      </c>
      <c r="P76" s="9"/>
    </row>
    <row r="77" spans="2:16" ht="15.75" customHeight="1" hidden="1" outlineLevel="1">
      <c r="B77" s="9">
        <v>1</v>
      </c>
      <c r="C77" s="30"/>
      <c r="D77" s="30">
        <f t="shared" si="2"/>
      </c>
      <c r="E77" s="24"/>
      <c r="F77" s="22"/>
      <c r="G77" s="37"/>
      <c r="H77" s="38"/>
      <c r="I77" s="39"/>
      <c r="J77" s="43"/>
      <c r="K77" s="47"/>
      <c r="L77" s="40"/>
      <c r="M77" s="40"/>
      <c r="N77" s="40"/>
      <c r="O77" s="24"/>
      <c r="P77" s="9"/>
    </row>
    <row r="78" spans="2:16" ht="15.75" customHeight="1" collapsed="1">
      <c r="B78" s="9">
        <v>1</v>
      </c>
      <c r="C78" s="31">
        <f>+'⑫月'!C78</f>
        <v>0</v>
      </c>
      <c r="D78" s="21">
        <f t="shared" si="2"/>
      </c>
      <c r="E78" s="32"/>
      <c r="F78" s="33"/>
      <c r="G78" s="33"/>
      <c r="H78" s="34"/>
      <c r="I78" s="35"/>
      <c r="J78" s="34"/>
      <c r="K78" s="48"/>
      <c r="L78" s="36"/>
      <c r="M78" s="36"/>
      <c r="N78" s="36"/>
      <c r="O78" s="41">
        <f>+E78+F78-SUM(I77:N78)</f>
        <v>0</v>
      </c>
      <c r="P78" s="9"/>
    </row>
    <row r="79" spans="2:16" ht="15.75" customHeight="1" hidden="1" outlineLevel="1">
      <c r="B79" s="9">
        <v>1</v>
      </c>
      <c r="C79" s="30"/>
      <c r="D79" s="30">
        <f t="shared" si="2"/>
      </c>
      <c r="E79" s="24"/>
      <c r="F79" s="22"/>
      <c r="G79" s="37"/>
      <c r="H79" s="38"/>
      <c r="I79" s="39"/>
      <c r="J79" s="43"/>
      <c r="K79" s="47"/>
      <c r="L79" s="40"/>
      <c r="M79" s="40"/>
      <c r="N79" s="40"/>
      <c r="O79" s="24"/>
      <c r="P79" s="9"/>
    </row>
    <row r="80" spans="2:16" ht="15.75" customHeight="1" collapsed="1">
      <c r="B80" s="9">
        <v>1</v>
      </c>
      <c r="C80" s="31">
        <f>+'⑫月'!C80</f>
        <v>0</v>
      </c>
      <c r="D80" s="21">
        <f t="shared" si="2"/>
      </c>
      <c r="E80" s="32"/>
      <c r="F80" s="33"/>
      <c r="G80" s="33"/>
      <c r="H80" s="34"/>
      <c r="I80" s="35"/>
      <c r="J80" s="34"/>
      <c r="K80" s="48"/>
      <c r="L80" s="36"/>
      <c r="M80" s="36"/>
      <c r="N80" s="36"/>
      <c r="O80" s="41">
        <f>+E80+F80-SUM(I79:N80)</f>
        <v>0</v>
      </c>
      <c r="P80" s="9"/>
    </row>
    <row r="81" spans="2:16" ht="15.75" customHeight="1" hidden="1" outlineLevel="1">
      <c r="B81" s="9">
        <v>1</v>
      </c>
      <c r="C81" s="30"/>
      <c r="D81" s="30">
        <f t="shared" si="2"/>
      </c>
      <c r="E81" s="24"/>
      <c r="F81" s="22"/>
      <c r="G81" s="37"/>
      <c r="H81" s="38"/>
      <c r="I81" s="39"/>
      <c r="J81" s="43"/>
      <c r="K81" s="47"/>
      <c r="L81" s="40"/>
      <c r="M81" s="40"/>
      <c r="N81" s="40"/>
      <c r="O81" s="24"/>
      <c r="P81" s="9"/>
    </row>
    <row r="82" spans="2:16" ht="15.75" customHeight="1" collapsed="1">
      <c r="B82" s="9">
        <v>1</v>
      </c>
      <c r="C82" s="31">
        <f>+'⑫月'!C82</f>
        <v>0</v>
      </c>
      <c r="D82" s="21">
        <f t="shared" si="2"/>
      </c>
      <c r="E82" s="32"/>
      <c r="F82" s="33"/>
      <c r="G82" s="33"/>
      <c r="H82" s="34"/>
      <c r="I82" s="35"/>
      <c r="J82" s="34"/>
      <c r="K82" s="48"/>
      <c r="L82" s="36"/>
      <c r="M82" s="36"/>
      <c r="N82" s="36"/>
      <c r="O82" s="41">
        <f>+E82+F82-SUM(I81:N82)</f>
        <v>0</v>
      </c>
      <c r="P82" s="9"/>
    </row>
    <row r="83" spans="2:16" ht="15.75" customHeight="1" hidden="1" outlineLevel="1">
      <c r="B83" s="9">
        <v>1</v>
      </c>
      <c r="C83" s="30"/>
      <c r="D83" s="30">
        <f t="shared" si="2"/>
      </c>
      <c r="E83" s="24"/>
      <c r="F83" s="22"/>
      <c r="G83" s="37"/>
      <c r="H83" s="38"/>
      <c r="I83" s="39"/>
      <c r="J83" s="43"/>
      <c r="K83" s="47"/>
      <c r="L83" s="40"/>
      <c r="M83" s="40"/>
      <c r="N83" s="40"/>
      <c r="O83" s="24"/>
      <c r="P83" s="9"/>
    </row>
    <row r="84" spans="2:16" ht="15.75" customHeight="1" collapsed="1">
      <c r="B84" s="9">
        <v>1</v>
      </c>
      <c r="C84" s="49">
        <f>+'⑫月'!C84</f>
        <v>0</v>
      </c>
      <c r="D84" s="11">
        <f t="shared" si="2"/>
      </c>
      <c r="E84" s="50"/>
      <c r="F84" s="51"/>
      <c r="G84" s="51"/>
      <c r="H84" s="52"/>
      <c r="I84" s="53"/>
      <c r="J84" s="52"/>
      <c r="K84" s="54"/>
      <c r="L84" s="55"/>
      <c r="M84" s="55"/>
      <c r="N84" s="55"/>
      <c r="O84" s="56">
        <f>+E84+F84-SUM(I83:N84)</f>
        <v>0</v>
      </c>
      <c r="P84" s="9"/>
    </row>
    <row r="85" spans="2:16" ht="15.75" customHeight="1" hidden="1" outlineLevel="1">
      <c r="B85" s="9">
        <v>1</v>
      </c>
      <c r="C85" s="30"/>
      <c r="D85" s="30">
        <f t="shared" si="2"/>
      </c>
      <c r="E85" s="24"/>
      <c r="F85" s="22"/>
      <c r="G85" s="37"/>
      <c r="H85" s="38"/>
      <c r="I85" s="39"/>
      <c r="J85" s="43"/>
      <c r="K85" s="47"/>
      <c r="L85" s="40"/>
      <c r="M85" s="40"/>
      <c r="N85" s="40"/>
      <c r="O85" s="24"/>
      <c r="P85" s="9"/>
    </row>
    <row r="86" spans="2:16" ht="15.75" customHeight="1" collapsed="1">
      <c r="B86" s="9">
        <v>1</v>
      </c>
      <c r="C86" s="31">
        <f>+'⑫月'!C86</f>
        <v>0</v>
      </c>
      <c r="D86" s="21">
        <f t="shared" si="2"/>
      </c>
      <c r="E86" s="32"/>
      <c r="F86" s="33"/>
      <c r="G86" s="33"/>
      <c r="H86" s="34"/>
      <c r="I86" s="35"/>
      <c r="J86" s="34"/>
      <c r="K86" s="48"/>
      <c r="L86" s="36"/>
      <c r="M86" s="36"/>
      <c r="N86" s="36"/>
      <c r="O86" s="41">
        <f>+E86+F86-SUM(I85:N86)</f>
        <v>0</v>
      </c>
      <c r="P86" s="9"/>
    </row>
    <row r="87" spans="2:16" ht="15.75" customHeight="1" hidden="1" outlineLevel="1">
      <c r="B87" s="9">
        <v>1</v>
      </c>
      <c r="C87" s="30"/>
      <c r="D87" s="30">
        <f t="shared" si="2"/>
      </c>
      <c r="E87" s="24"/>
      <c r="F87" s="22"/>
      <c r="G87" s="37"/>
      <c r="H87" s="38"/>
      <c r="I87" s="39"/>
      <c r="J87" s="43"/>
      <c r="K87" s="47"/>
      <c r="L87" s="40"/>
      <c r="M87" s="40"/>
      <c r="N87" s="40"/>
      <c r="O87" s="24"/>
      <c r="P87" s="9"/>
    </row>
    <row r="88" spans="2:16" ht="15.75" customHeight="1" collapsed="1">
      <c r="B88" s="9">
        <v>1</v>
      </c>
      <c r="C88" s="31">
        <f>+'⑫月'!C88</f>
        <v>0</v>
      </c>
      <c r="D88" s="21">
        <f t="shared" si="2"/>
      </c>
      <c r="E88" s="32"/>
      <c r="F88" s="33"/>
      <c r="G88" s="33"/>
      <c r="H88" s="34"/>
      <c r="I88" s="35"/>
      <c r="J88" s="34"/>
      <c r="K88" s="48"/>
      <c r="L88" s="36"/>
      <c r="M88" s="36"/>
      <c r="N88" s="36"/>
      <c r="O88" s="41">
        <f>+E88+F88-SUM(I87:N88)</f>
        <v>0</v>
      </c>
      <c r="P88" s="25"/>
    </row>
    <row r="89" spans="2:16" ht="15.75" customHeight="1" hidden="1" outlineLevel="1">
      <c r="B89" s="9">
        <v>1</v>
      </c>
      <c r="C89" s="30"/>
      <c r="D89" s="30">
        <f t="shared" si="2"/>
      </c>
      <c r="E89" s="24"/>
      <c r="F89" s="22"/>
      <c r="G89" s="37"/>
      <c r="H89" s="38"/>
      <c r="I89" s="39"/>
      <c r="J89" s="43"/>
      <c r="K89" s="47"/>
      <c r="L89" s="40"/>
      <c r="M89" s="40"/>
      <c r="N89" s="40"/>
      <c r="O89" s="24"/>
      <c r="P89" s="9"/>
    </row>
    <row r="90" spans="2:16" ht="15.75" customHeight="1" collapsed="1">
      <c r="B90" s="9">
        <v>1</v>
      </c>
      <c r="C90" s="31">
        <f>+'⑫月'!C90</f>
        <v>0</v>
      </c>
      <c r="D90" s="21">
        <f t="shared" si="2"/>
      </c>
      <c r="E90" s="32"/>
      <c r="F90" s="33"/>
      <c r="G90" s="33"/>
      <c r="H90" s="34"/>
      <c r="I90" s="35"/>
      <c r="J90" s="34"/>
      <c r="K90" s="48"/>
      <c r="L90" s="36"/>
      <c r="M90" s="36"/>
      <c r="N90" s="36"/>
      <c r="O90" s="41">
        <f>+E90+F90-SUM(I89:N90)</f>
        <v>0</v>
      </c>
      <c r="P90" s="8"/>
    </row>
    <row r="91" spans="2:16" ht="15.75" customHeight="1" hidden="1" outlineLevel="1">
      <c r="B91" s="9">
        <v>1</v>
      </c>
      <c r="C91" s="30"/>
      <c r="D91" s="30">
        <f t="shared" si="2"/>
      </c>
      <c r="E91" s="24"/>
      <c r="F91" s="22"/>
      <c r="G91" s="37"/>
      <c r="H91" s="38"/>
      <c r="I91" s="39"/>
      <c r="J91" s="43"/>
      <c r="K91" s="47"/>
      <c r="L91" s="40"/>
      <c r="M91" s="40"/>
      <c r="N91" s="40"/>
      <c r="O91" s="24"/>
      <c r="P91" s="9"/>
    </row>
    <row r="92" spans="2:16" ht="15.75" customHeight="1" collapsed="1">
      <c r="B92" s="9">
        <v>1</v>
      </c>
      <c r="C92" s="31">
        <f>+'⑫月'!C92</f>
        <v>0</v>
      </c>
      <c r="D92" s="21">
        <f t="shared" si="2"/>
      </c>
      <c r="E92" s="32"/>
      <c r="F92" s="33"/>
      <c r="G92" s="33"/>
      <c r="H92" s="34"/>
      <c r="I92" s="35"/>
      <c r="J92" s="34"/>
      <c r="K92" s="48"/>
      <c r="L92" s="36"/>
      <c r="M92" s="36"/>
      <c r="N92" s="36"/>
      <c r="O92" s="41">
        <f>+E92+F92-SUM(I91:N92)</f>
        <v>0</v>
      </c>
      <c r="P92" s="26"/>
    </row>
    <row r="93" spans="2:16" ht="15.75" customHeight="1" hidden="1" outlineLevel="1">
      <c r="B93" s="9">
        <v>1</v>
      </c>
      <c r="C93" s="30"/>
      <c r="D93" s="30">
        <f t="shared" si="2"/>
      </c>
      <c r="E93" s="24"/>
      <c r="F93" s="22"/>
      <c r="G93" s="37"/>
      <c r="H93" s="38"/>
      <c r="I93" s="39"/>
      <c r="J93" s="43"/>
      <c r="K93" s="47"/>
      <c r="L93" s="40"/>
      <c r="M93" s="40"/>
      <c r="N93" s="40"/>
      <c r="O93" s="24"/>
      <c r="P93" s="9"/>
    </row>
    <row r="94" spans="2:16" ht="15.75" customHeight="1" collapsed="1">
      <c r="B94" s="9">
        <v>1</v>
      </c>
      <c r="C94" s="49">
        <f>+'⑫月'!C94</f>
        <v>0</v>
      </c>
      <c r="D94" s="11">
        <f t="shared" si="2"/>
      </c>
      <c r="E94" s="50"/>
      <c r="F94" s="51"/>
      <c r="G94" s="51"/>
      <c r="H94" s="52"/>
      <c r="I94" s="53"/>
      <c r="J94" s="52"/>
      <c r="K94" s="54"/>
      <c r="L94" s="55"/>
      <c r="M94" s="55"/>
      <c r="N94" s="55"/>
      <c r="O94" s="56">
        <f>+E94+F94-SUM(I93:N94)</f>
        <v>0</v>
      </c>
      <c r="P94" s="8"/>
    </row>
    <row r="95" spans="2:19" s="9" customFormat="1" ht="15.75" customHeight="1" hidden="1" outlineLevel="1">
      <c r="B95" s="9">
        <v>1</v>
      </c>
      <c r="C95" s="30"/>
      <c r="D95" s="30">
        <f t="shared" si="2"/>
      </c>
      <c r="E95" s="7"/>
      <c r="F95" s="22"/>
      <c r="G95" s="37"/>
      <c r="H95" s="38"/>
      <c r="I95" s="39"/>
      <c r="J95" s="43"/>
      <c r="K95" s="47"/>
      <c r="L95" s="40"/>
      <c r="M95" s="40"/>
      <c r="N95" s="40"/>
      <c r="O95" s="24"/>
      <c r="Q95" s="8"/>
      <c r="R95" s="8"/>
      <c r="S95" s="8"/>
    </row>
    <row r="96" spans="2:19" s="9" customFormat="1" ht="15.75" customHeight="1" collapsed="1">
      <c r="B96" s="9">
        <v>1</v>
      </c>
      <c r="C96" s="31">
        <f>+'⑫月'!C96</f>
        <v>0</v>
      </c>
      <c r="D96" s="21">
        <f t="shared" si="2"/>
      </c>
      <c r="E96" s="32"/>
      <c r="F96" s="33"/>
      <c r="G96" s="33"/>
      <c r="H96" s="34"/>
      <c r="I96" s="35"/>
      <c r="J96" s="34"/>
      <c r="K96" s="48"/>
      <c r="L96" s="36"/>
      <c r="M96" s="36"/>
      <c r="N96" s="36"/>
      <c r="O96" s="41">
        <f>+E96+F96-SUM(I95:N96)</f>
        <v>0</v>
      </c>
      <c r="Q96" s="8"/>
      <c r="R96" s="8"/>
      <c r="S96" s="8"/>
    </row>
    <row r="97" spans="2:19" s="9" customFormat="1" ht="15.75" customHeight="1" hidden="1" outlineLevel="1">
      <c r="B97" s="9">
        <v>1</v>
      </c>
      <c r="C97" s="30"/>
      <c r="D97" s="30">
        <f t="shared" si="2"/>
      </c>
      <c r="E97" s="24"/>
      <c r="F97" s="22"/>
      <c r="G97" s="37"/>
      <c r="H97" s="38"/>
      <c r="I97" s="39"/>
      <c r="J97" s="43"/>
      <c r="K97" s="47"/>
      <c r="L97" s="40"/>
      <c r="M97" s="40"/>
      <c r="N97" s="40"/>
      <c r="O97" s="24"/>
      <c r="Q97" s="8"/>
      <c r="R97" s="8"/>
      <c r="S97" s="8"/>
    </row>
    <row r="98" spans="2:19" s="9" customFormat="1" ht="15.75" customHeight="1" collapsed="1">
      <c r="B98" s="9">
        <v>1</v>
      </c>
      <c r="C98" s="31">
        <f>+'⑫月'!C98</f>
        <v>0</v>
      </c>
      <c r="D98" s="21">
        <f t="shared" si="2"/>
      </c>
      <c r="E98" s="32"/>
      <c r="F98" s="33"/>
      <c r="G98" s="33"/>
      <c r="H98" s="34"/>
      <c r="I98" s="35"/>
      <c r="J98" s="34"/>
      <c r="K98" s="48"/>
      <c r="L98" s="36"/>
      <c r="M98" s="36"/>
      <c r="N98" s="36"/>
      <c r="O98" s="41">
        <f>+E98+F98-SUM(I97:N98)</f>
        <v>0</v>
      </c>
      <c r="Q98" s="8"/>
      <c r="R98" s="8"/>
      <c r="S98" s="8"/>
    </row>
    <row r="99" spans="2:19" s="9" customFormat="1" ht="15.75" customHeight="1" hidden="1" outlineLevel="1">
      <c r="B99" s="9">
        <v>1</v>
      </c>
      <c r="C99" s="30"/>
      <c r="D99" s="30">
        <f t="shared" si="2"/>
      </c>
      <c r="E99" s="24"/>
      <c r="F99" s="22"/>
      <c r="G99" s="37"/>
      <c r="H99" s="38"/>
      <c r="I99" s="39"/>
      <c r="J99" s="43"/>
      <c r="K99" s="47"/>
      <c r="L99" s="40"/>
      <c r="M99" s="40"/>
      <c r="N99" s="40"/>
      <c r="O99" s="24"/>
      <c r="Q99" s="8"/>
      <c r="R99" s="8"/>
      <c r="S99" s="8"/>
    </row>
    <row r="100" spans="2:16" ht="15.75" customHeight="1" collapsed="1">
      <c r="B100" s="9">
        <v>1</v>
      </c>
      <c r="C100" s="31">
        <f>+'⑫月'!C100</f>
        <v>0</v>
      </c>
      <c r="D100" s="21">
        <f t="shared" si="2"/>
      </c>
      <c r="E100" s="32"/>
      <c r="F100" s="33"/>
      <c r="G100" s="33"/>
      <c r="H100" s="34"/>
      <c r="I100" s="35"/>
      <c r="J100" s="34"/>
      <c r="K100" s="48"/>
      <c r="L100" s="36"/>
      <c r="M100" s="36"/>
      <c r="N100" s="36"/>
      <c r="O100" s="41">
        <f>+E100+F100-SUM(I99:N100)</f>
        <v>0</v>
      </c>
      <c r="P100" s="9"/>
    </row>
    <row r="101" spans="2:16" ht="15.75" customHeight="1" hidden="1" outlineLevel="1">
      <c r="B101" s="9">
        <v>1</v>
      </c>
      <c r="C101" s="30"/>
      <c r="D101" s="30">
        <f t="shared" si="2"/>
      </c>
      <c r="E101" s="24"/>
      <c r="F101" s="22"/>
      <c r="G101" s="37"/>
      <c r="H101" s="38"/>
      <c r="I101" s="39"/>
      <c r="J101" s="43"/>
      <c r="K101" s="47"/>
      <c r="L101" s="40"/>
      <c r="M101" s="40"/>
      <c r="N101" s="40"/>
      <c r="O101" s="24"/>
      <c r="P101" s="9"/>
    </row>
    <row r="102" spans="2:16" ht="15.75" customHeight="1" collapsed="1">
      <c r="B102" s="9">
        <v>1</v>
      </c>
      <c r="C102" s="31">
        <f>+'⑫月'!C102</f>
        <v>0</v>
      </c>
      <c r="D102" s="21">
        <f t="shared" si="2"/>
      </c>
      <c r="E102" s="32"/>
      <c r="F102" s="33"/>
      <c r="G102" s="33"/>
      <c r="H102" s="34"/>
      <c r="I102" s="35"/>
      <c r="J102" s="34"/>
      <c r="K102" s="48"/>
      <c r="L102" s="36"/>
      <c r="M102" s="36"/>
      <c r="N102" s="36"/>
      <c r="O102" s="41">
        <f>+E102+F102-SUM(I101:N102)</f>
        <v>0</v>
      </c>
      <c r="P102" s="9"/>
    </row>
    <row r="103" spans="2:16" ht="15.75" customHeight="1" hidden="1" outlineLevel="1">
      <c r="B103" s="9">
        <v>1</v>
      </c>
      <c r="C103" s="30"/>
      <c r="D103" s="30">
        <f t="shared" si="2"/>
      </c>
      <c r="E103" s="24"/>
      <c r="F103" s="22"/>
      <c r="G103" s="37"/>
      <c r="H103" s="38"/>
      <c r="I103" s="39"/>
      <c r="J103" s="43"/>
      <c r="K103" s="47"/>
      <c r="L103" s="40"/>
      <c r="M103" s="40"/>
      <c r="N103" s="40"/>
      <c r="O103" s="24"/>
      <c r="P103" s="9"/>
    </row>
    <row r="104" spans="2:16" ht="15.75" customHeight="1" collapsed="1">
      <c r="B104" s="9">
        <v>1</v>
      </c>
      <c r="C104" s="49">
        <f>+'⑫月'!C104</f>
        <v>0</v>
      </c>
      <c r="D104" s="11">
        <f t="shared" si="2"/>
      </c>
      <c r="E104" s="50"/>
      <c r="F104" s="51"/>
      <c r="G104" s="51"/>
      <c r="H104" s="52"/>
      <c r="I104" s="53"/>
      <c r="J104" s="52"/>
      <c r="K104" s="54"/>
      <c r="L104" s="55"/>
      <c r="M104" s="55"/>
      <c r="N104" s="55"/>
      <c r="O104" s="56">
        <f>+E104+F104-SUM(I103:N104)</f>
        <v>0</v>
      </c>
      <c r="P104" s="9"/>
    </row>
    <row r="105" spans="2:16" ht="15.75" customHeight="1" hidden="1" outlineLevel="1">
      <c r="B105" s="9">
        <v>1</v>
      </c>
      <c r="C105" s="30"/>
      <c r="D105" s="30">
        <f t="shared" si="2"/>
      </c>
      <c r="E105" s="24"/>
      <c r="F105" s="22"/>
      <c r="G105" s="37"/>
      <c r="H105" s="38"/>
      <c r="I105" s="39"/>
      <c r="J105" s="43"/>
      <c r="K105" s="47"/>
      <c r="L105" s="40"/>
      <c r="M105" s="40"/>
      <c r="N105" s="40"/>
      <c r="O105" s="24"/>
      <c r="P105" s="9"/>
    </row>
    <row r="106" spans="2:16" ht="15.75" customHeight="1" collapsed="1">
      <c r="B106" s="9">
        <v>1</v>
      </c>
      <c r="C106" s="31">
        <f>+'⑫月'!C106</f>
        <v>0</v>
      </c>
      <c r="D106" s="21">
        <f t="shared" si="2"/>
      </c>
      <c r="E106" s="32"/>
      <c r="F106" s="33"/>
      <c r="G106" s="33"/>
      <c r="H106" s="34"/>
      <c r="I106" s="35"/>
      <c r="J106" s="34"/>
      <c r="K106" s="48"/>
      <c r="L106" s="36"/>
      <c r="M106" s="36"/>
      <c r="N106" s="36"/>
      <c r="O106" s="41">
        <f>+E106+F106-SUM(I105:N106)</f>
        <v>0</v>
      </c>
      <c r="P106" s="9"/>
    </row>
    <row r="107" spans="2:16" ht="15.75" customHeight="1" hidden="1" outlineLevel="1">
      <c r="B107" s="9">
        <v>1</v>
      </c>
      <c r="C107" s="30"/>
      <c r="D107" s="30">
        <f t="shared" si="2"/>
      </c>
      <c r="E107" s="24"/>
      <c r="F107" s="22"/>
      <c r="G107" s="37"/>
      <c r="H107" s="38"/>
      <c r="I107" s="39"/>
      <c r="J107" s="43"/>
      <c r="K107" s="47"/>
      <c r="L107" s="40"/>
      <c r="M107" s="40"/>
      <c r="N107" s="40"/>
      <c r="O107" s="24"/>
      <c r="P107" s="9"/>
    </row>
    <row r="108" spans="2:16" ht="15.75" customHeight="1" collapsed="1">
      <c r="B108" s="9">
        <v>1</v>
      </c>
      <c r="C108" s="31">
        <f>+'⑫月'!C108</f>
        <v>0</v>
      </c>
      <c r="D108" s="21">
        <f t="shared" si="2"/>
      </c>
      <c r="E108" s="32"/>
      <c r="F108" s="33"/>
      <c r="G108" s="33"/>
      <c r="H108" s="34"/>
      <c r="I108" s="35"/>
      <c r="J108" s="34"/>
      <c r="K108" s="48"/>
      <c r="L108" s="36"/>
      <c r="M108" s="36"/>
      <c r="N108" s="36"/>
      <c r="O108" s="41">
        <f>+E108+F108-SUM(I107:N108)</f>
        <v>0</v>
      </c>
      <c r="P108" s="9"/>
    </row>
    <row r="109" spans="2:16" ht="15.75" customHeight="1" hidden="1" outlineLevel="1">
      <c r="B109" s="9">
        <v>1</v>
      </c>
      <c r="C109" s="30"/>
      <c r="D109" s="30">
        <f t="shared" si="2"/>
      </c>
      <c r="E109" s="24"/>
      <c r="F109" s="22"/>
      <c r="G109" s="37"/>
      <c r="H109" s="38"/>
      <c r="I109" s="39"/>
      <c r="J109" s="43"/>
      <c r="K109" s="47"/>
      <c r="L109" s="40"/>
      <c r="M109" s="40"/>
      <c r="N109" s="40"/>
      <c r="O109" s="24"/>
      <c r="P109" s="9"/>
    </row>
    <row r="110" spans="2:16" ht="15.75" customHeight="1" collapsed="1">
      <c r="B110" s="9">
        <v>1</v>
      </c>
      <c r="C110" s="31">
        <f>+'⑫月'!C110</f>
        <v>0</v>
      </c>
      <c r="D110" s="21">
        <f t="shared" si="2"/>
      </c>
      <c r="E110" s="32"/>
      <c r="F110" s="33"/>
      <c r="G110" s="33"/>
      <c r="H110" s="34"/>
      <c r="I110" s="35"/>
      <c r="J110" s="34"/>
      <c r="K110" s="48"/>
      <c r="L110" s="36"/>
      <c r="M110" s="36"/>
      <c r="N110" s="36"/>
      <c r="O110" s="41">
        <f>+E110+F110-SUM(I109:N110)</f>
        <v>0</v>
      </c>
      <c r="P110" s="9"/>
    </row>
    <row r="111" spans="2:16" ht="15.75" customHeight="1" hidden="1" outlineLevel="1">
      <c r="B111" s="9">
        <v>1</v>
      </c>
      <c r="C111" s="30"/>
      <c r="D111" s="30">
        <f t="shared" si="2"/>
      </c>
      <c r="E111" s="24"/>
      <c r="F111" s="22"/>
      <c r="G111" s="37"/>
      <c r="H111" s="38"/>
      <c r="I111" s="39"/>
      <c r="J111" s="43"/>
      <c r="K111" s="47"/>
      <c r="L111" s="40"/>
      <c r="M111" s="40"/>
      <c r="N111" s="40"/>
      <c r="O111" s="24"/>
      <c r="P111" s="9"/>
    </row>
    <row r="112" spans="2:16" ht="15.75" customHeight="1" collapsed="1">
      <c r="B112" s="9">
        <v>1</v>
      </c>
      <c r="C112" s="31">
        <f>+'⑫月'!C112</f>
        <v>0</v>
      </c>
      <c r="D112" s="21">
        <f t="shared" si="2"/>
      </c>
      <c r="E112" s="32"/>
      <c r="F112" s="33"/>
      <c r="G112" s="33"/>
      <c r="H112" s="34"/>
      <c r="I112" s="35"/>
      <c r="J112" s="34"/>
      <c r="K112" s="48"/>
      <c r="L112" s="36"/>
      <c r="M112" s="36"/>
      <c r="N112" s="36"/>
      <c r="O112" s="41">
        <f>+E112+F112-SUM(I111:N112)</f>
        <v>0</v>
      </c>
      <c r="P112" s="9"/>
    </row>
    <row r="113" spans="2:16" ht="15.75" customHeight="1" hidden="1" outlineLevel="1">
      <c r="B113" s="9">
        <v>1</v>
      </c>
      <c r="C113" s="30"/>
      <c r="D113" s="30">
        <f t="shared" si="2"/>
      </c>
      <c r="E113" s="24"/>
      <c r="F113" s="22"/>
      <c r="G113" s="37"/>
      <c r="H113" s="38"/>
      <c r="I113" s="39"/>
      <c r="J113" s="43"/>
      <c r="K113" s="47"/>
      <c r="L113" s="40"/>
      <c r="M113" s="40"/>
      <c r="N113" s="40"/>
      <c r="O113" s="24"/>
      <c r="P113" s="9"/>
    </row>
    <row r="114" spans="2:16" ht="15.75" customHeight="1" collapsed="1">
      <c r="B114" s="9">
        <v>1</v>
      </c>
      <c r="C114" s="49">
        <f>+'⑫月'!C114</f>
        <v>0</v>
      </c>
      <c r="D114" s="11">
        <f t="shared" si="2"/>
      </c>
      <c r="E114" s="50"/>
      <c r="F114" s="51"/>
      <c r="G114" s="51"/>
      <c r="H114" s="52"/>
      <c r="I114" s="53"/>
      <c r="J114" s="52"/>
      <c r="K114" s="54"/>
      <c r="L114" s="55"/>
      <c r="M114" s="55"/>
      <c r="N114" s="55"/>
      <c r="O114" s="56">
        <f>+E114+F114-SUM(I113:N114)</f>
        <v>0</v>
      </c>
      <c r="P114" s="9"/>
    </row>
    <row r="115" spans="2:16" ht="15.75" customHeight="1" hidden="1" outlineLevel="1">
      <c r="B115" s="9">
        <v>1</v>
      </c>
      <c r="C115" s="30"/>
      <c r="D115" s="30">
        <f t="shared" si="2"/>
      </c>
      <c r="E115" s="24"/>
      <c r="F115" s="22"/>
      <c r="G115" s="37"/>
      <c r="H115" s="38"/>
      <c r="I115" s="39"/>
      <c r="J115" s="43"/>
      <c r="K115" s="47"/>
      <c r="L115" s="40"/>
      <c r="M115" s="40"/>
      <c r="N115" s="40"/>
      <c r="O115" s="24"/>
      <c r="P115" s="9"/>
    </row>
    <row r="116" spans="2:16" ht="15.75" customHeight="1" collapsed="1">
      <c r="B116" s="9">
        <v>1</v>
      </c>
      <c r="C116" s="31">
        <f>+'⑫月'!C116</f>
        <v>0</v>
      </c>
      <c r="D116" s="21">
        <f t="shared" si="2"/>
      </c>
      <c r="E116" s="32"/>
      <c r="F116" s="33"/>
      <c r="G116" s="33"/>
      <c r="H116" s="34"/>
      <c r="I116" s="35"/>
      <c r="J116" s="34"/>
      <c r="K116" s="48"/>
      <c r="L116" s="36"/>
      <c r="M116" s="36"/>
      <c r="N116" s="36"/>
      <c r="O116" s="41">
        <f>+E116+F116-SUM(I115:N116)</f>
        <v>0</v>
      </c>
      <c r="P116" s="9"/>
    </row>
    <row r="117" spans="2:16" ht="15.75" customHeight="1" hidden="1" outlineLevel="1">
      <c r="B117" s="9">
        <v>1</v>
      </c>
      <c r="C117" s="30"/>
      <c r="D117" s="30">
        <f t="shared" si="2"/>
      </c>
      <c r="E117" s="24"/>
      <c r="F117" s="22"/>
      <c r="G117" s="37"/>
      <c r="H117" s="38"/>
      <c r="I117" s="39"/>
      <c r="J117" s="43"/>
      <c r="K117" s="47"/>
      <c r="L117" s="40"/>
      <c r="M117" s="40"/>
      <c r="N117" s="40"/>
      <c r="O117" s="24"/>
      <c r="P117" s="9"/>
    </row>
    <row r="118" spans="2:16" ht="15.75" customHeight="1" collapsed="1">
      <c r="B118" s="9">
        <v>1</v>
      </c>
      <c r="C118" s="31">
        <f>+'⑫月'!C118</f>
        <v>0</v>
      </c>
      <c r="D118" s="21">
        <f t="shared" si="2"/>
      </c>
      <c r="E118" s="32"/>
      <c r="F118" s="33"/>
      <c r="G118" s="33"/>
      <c r="H118" s="34"/>
      <c r="I118" s="35"/>
      <c r="J118" s="34"/>
      <c r="K118" s="48"/>
      <c r="L118" s="36"/>
      <c r="M118" s="36"/>
      <c r="N118" s="36"/>
      <c r="O118" s="41">
        <f>+E118+F118-SUM(I117:N118)</f>
        <v>0</v>
      </c>
      <c r="P118" s="25"/>
    </row>
    <row r="119" spans="2:16" ht="15.75" customHeight="1" hidden="1" outlineLevel="1">
      <c r="B119" s="9">
        <v>1</v>
      </c>
      <c r="C119" s="30"/>
      <c r="D119" s="30">
        <f t="shared" si="2"/>
      </c>
      <c r="E119" s="24"/>
      <c r="F119" s="22"/>
      <c r="G119" s="37"/>
      <c r="H119" s="38"/>
      <c r="I119" s="39"/>
      <c r="J119" s="43"/>
      <c r="K119" s="47"/>
      <c r="L119" s="40"/>
      <c r="M119" s="40"/>
      <c r="N119" s="40"/>
      <c r="O119" s="24"/>
      <c r="P119" s="9"/>
    </row>
    <row r="120" spans="2:16" ht="15.75" customHeight="1" collapsed="1">
      <c r="B120" s="9">
        <v>1</v>
      </c>
      <c r="C120" s="31">
        <f>+'⑫月'!C120</f>
        <v>0</v>
      </c>
      <c r="D120" s="21">
        <f t="shared" si="2"/>
      </c>
      <c r="E120" s="32"/>
      <c r="F120" s="33"/>
      <c r="G120" s="33"/>
      <c r="H120" s="34"/>
      <c r="I120" s="35"/>
      <c r="J120" s="34"/>
      <c r="K120" s="48"/>
      <c r="L120" s="36"/>
      <c r="M120" s="36"/>
      <c r="N120" s="36"/>
      <c r="O120" s="41">
        <f>+E120+F120-SUM(I119:N120)</f>
        <v>0</v>
      </c>
      <c r="P120" s="8"/>
    </row>
    <row r="121" spans="2:16" ht="15.75" customHeight="1" hidden="1" outlineLevel="1">
      <c r="B121" s="9">
        <v>1</v>
      </c>
      <c r="C121" s="30"/>
      <c r="D121" s="30">
        <f t="shared" si="2"/>
      </c>
      <c r="E121" s="24"/>
      <c r="F121" s="22"/>
      <c r="G121" s="37"/>
      <c r="H121" s="38"/>
      <c r="I121" s="39"/>
      <c r="J121" s="43"/>
      <c r="K121" s="47"/>
      <c r="L121" s="40"/>
      <c r="M121" s="40"/>
      <c r="N121" s="40"/>
      <c r="O121" s="24"/>
      <c r="P121" s="9"/>
    </row>
    <row r="122" spans="2:16" ht="15.75" customHeight="1" collapsed="1">
      <c r="B122" s="9">
        <v>1</v>
      </c>
      <c r="C122" s="31">
        <f>+'⑫月'!C122</f>
        <v>0</v>
      </c>
      <c r="D122" s="21">
        <f t="shared" si="2"/>
      </c>
      <c r="E122" s="32"/>
      <c r="F122" s="33"/>
      <c r="G122" s="33"/>
      <c r="H122" s="34"/>
      <c r="I122" s="35"/>
      <c r="J122" s="34"/>
      <c r="K122" s="48"/>
      <c r="L122" s="36"/>
      <c r="M122" s="36"/>
      <c r="N122" s="36"/>
      <c r="O122" s="41">
        <f>+E122+F122-SUM(I121:N122)</f>
        <v>0</v>
      </c>
      <c r="P122" s="26"/>
    </row>
    <row r="123" spans="2:16" ht="15.75" customHeight="1" hidden="1" outlineLevel="1">
      <c r="B123" s="9">
        <v>1</v>
      </c>
      <c r="C123" s="30"/>
      <c r="D123" s="30">
        <f t="shared" si="2"/>
      </c>
      <c r="E123" s="24"/>
      <c r="F123" s="22"/>
      <c r="G123" s="37"/>
      <c r="H123" s="38"/>
      <c r="I123" s="39"/>
      <c r="J123" s="43"/>
      <c r="K123" s="47"/>
      <c r="L123" s="40"/>
      <c r="M123" s="40"/>
      <c r="N123" s="40"/>
      <c r="O123" s="24"/>
      <c r="P123" s="9"/>
    </row>
    <row r="124" spans="2:16" ht="15.75" customHeight="1" collapsed="1">
      <c r="B124" s="9">
        <v>1</v>
      </c>
      <c r="C124" s="49">
        <f>+'⑫月'!C124</f>
        <v>0</v>
      </c>
      <c r="D124" s="11">
        <f t="shared" si="2"/>
      </c>
      <c r="E124" s="50"/>
      <c r="F124" s="51"/>
      <c r="G124" s="51"/>
      <c r="H124" s="52"/>
      <c r="I124" s="53"/>
      <c r="J124" s="52"/>
      <c r="K124" s="54"/>
      <c r="L124" s="55"/>
      <c r="M124" s="55"/>
      <c r="N124" s="55"/>
      <c r="O124" s="56">
        <f>+E124+F124-SUM(I123:N124)</f>
        <v>0</v>
      </c>
      <c r="P124" s="8"/>
    </row>
    <row r="125" spans="5:16" ht="15.75" customHeight="1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9"/>
    </row>
    <row r="126" spans="3:16" ht="15.75" customHeight="1">
      <c r="C126" s="27"/>
      <c r="D126" s="28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9"/>
    </row>
  </sheetData>
  <sheetProtection/>
  <autoFilter ref="B4:D4"/>
  <printOptions/>
  <pageMargins left="0.4330708661417323" right="0.1968503937007874" top="0.1968503937007874" bottom="0.35433070866141736" header="0.1968503937007874" footer="0.1968503937007874"/>
  <pageSetup fitToHeight="5" horizontalDpi="300" verticalDpi="300" orientation="landscape" paperSize="9" scale="10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B1:L20"/>
  <sheetViews>
    <sheetView showGridLines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44" sqref="L44"/>
    </sheetView>
  </sheetViews>
  <sheetFormatPr defaultColWidth="9.140625" defaultRowHeight="12"/>
  <cols>
    <col min="1" max="1" width="2.7109375" style="59" customWidth="1"/>
    <col min="2" max="3" width="4.8515625" style="59" bestFit="1" customWidth="1"/>
    <col min="4" max="12" width="14.8515625" style="59" customWidth="1"/>
    <col min="13" max="14" width="17.00390625" style="59" customWidth="1"/>
    <col min="15" max="16384" width="9.140625" style="59" customWidth="1"/>
  </cols>
  <sheetData>
    <row r="1" ht="14.25">
      <c r="B1" s="59" t="s">
        <v>32</v>
      </c>
    </row>
    <row r="2" spans="2:12" ht="14.25">
      <c r="B2" s="60" t="s">
        <v>12</v>
      </c>
      <c r="C2" s="60" t="s">
        <v>9</v>
      </c>
      <c r="D2" s="60" t="s">
        <v>13</v>
      </c>
      <c r="E2" s="60" t="s">
        <v>14</v>
      </c>
      <c r="F2" s="60" t="str">
        <f>+'⑫月'!I3</f>
        <v>相殺</v>
      </c>
      <c r="G2" s="60" t="str">
        <f>+'⑫月'!J3</f>
        <v>現金</v>
      </c>
      <c r="H2" s="60" t="str">
        <f>+'⑫月'!K3</f>
        <v>小切手</v>
      </c>
      <c r="I2" s="60" t="str">
        <f>+'⑫月'!L3</f>
        <v>普通預金</v>
      </c>
      <c r="J2" s="60" t="str">
        <f>+'⑫月'!M3</f>
        <v>手形</v>
      </c>
      <c r="K2" s="60" t="str">
        <f>+'⑫月'!N3</f>
        <v>値　引</v>
      </c>
      <c r="L2" s="60" t="s">
        <v>15</v>
      </c>
    </row>
    <row r="3" spans="2:12" ht="14.25">
      <c r="B3" s="66"/>
      <c r="C3" s="66" t="s">
        <v>19</v>
      </c>
      <c r="D3" s="66"/>
      <c r="E3" s="66">
        <f>-'前期〆後'!F4</f>
        <v>0</v>
      </c>
      <c r="F3" s="66"/>
      <c r="G3" s="66"/>
      <c r="H3" s="66"/>
      <c r="I3" s="66"/>
      <c r="J3" s="66"/>
      <c r="K3" s="66"/>
      <c r="L3" s="66"/>
    </row>
    <row r="4" spans="2:12" ht="14.25">
      <c r="B4" s="64">
        <v>18</v>
      </c>
      <c r="C4" s="69">
        <f>+'月名修正'!D6</f>
        <v>6</v>
      </c>
      <c r="D4" s="65">
        <f>+'前期〆後'!O4</f>
        <v>0</v>
      </c>
      <c r="E4" s="65">
        <f>+'①月'!F4</f>
        <v>0</v>
      </c>
      <c r="F4" s="65">
        <f>+'①月'!I4</f>
        <v>0</v>
      </c>
      <c r="G4" s="65">
        <f>+'①月'!J4</f>
        <v>0</v>
      </c>
      <c r="H4" s="65">
        <f>+'①月'!K4</f>
        <v>0</v>
      </c>
      <c r="I4" s="65">
        <f>+'①月'!L4</f>
        <v>0</v>
      </c>
      <c r="J4" s="65">
        <f>+'①月'!M4</f>
        <v>0</v>
      </c>
      <c r="K4" s="65">
        <f>+'①月'!N4</f>
        <v>0</v>
      </c>
      <c r="L4" s="65">
        <f>SUM(D3:E4)-SUM(F4:K4)</f>
        <v>0</v>
      </c>
    </row>
    <row r="5" spans="2:12" ht="14.25">
      <c r="B5" s="62"/>
      <c r="C5" s="70">
        <f>+'月名修正'!D7</f>
        <v>7</v>
      </c>
      <c r="D5" s="61">
        <f>+'②月'!$E$4</f>
        <v>1</v>
      </c>
      <c r="E5" s="61">
        <f>+'②月'!F$4</f>
        <v>0</v>
      </c>
      <c r="F5" s="61">
        <f>+'②月'!I4</f>
        <v>0</v>
      </c>
      <c r="G5" s="61">
        <f>+'②月'!J4</f>
        <v>0</v>
      </c>
      <c r="H5" s="61">
        <f>+'②月'!K4</f>
        <v>0</v>
      </c>
      <c r="I5" s="61">
        <f>+'②月'!L4</f>
        <v>0</v>
      </c>
      <c r="J5" s="61">
        <f>+'②月'!M4</f>
        <v>0</v>
      </c>
      <c r="K5" s="61">
        <f>+'②月'!N4</f>
        <v>0</v>
      </c>
      <c r="L5" s="61">
        <f>+D5+E5-SUM(F5:K5)</f>
        <v>1</v>
      </c>
    </row>
    <row r="6" spans="2:12" ht="14.25">
      <c r="B6" s="62"/>
      <c r="C6" s="70">
        <f>+'月名修正'!D8</f>
        <v>8</v>
      </c>
      <c r="D6" s="61">
        <f>+'③月'!$E$4</f>
        <v>1</v>
      </c>
      <c r="E6" s="61">
        <f>+'③月'!F$4</f>
        <v>0</v>
      </c>
      <c r="F6" s="61">
        <f>+'③月'!I4</f>
        <v>0</v>
      </c>
      <c r="G6" s="61">
        <f>+'③月'!J4</f>
        <v>0</v>
      </c>
      <c r="H6" s="61">
        <f>+'③月'!K4</f>
        <v>0</v>
      </c>
      <c r="I6" s="61">
        <f>+'③月'!L4</f>
        <v>0</v>
      </c>
      <c r="J6" s="61">
        <f>+'③月'!M4</f>
        <v>0</v>
      </c>
      <c r="K6" s="61">
        <f>+'③月'!N4</f>
        <v>0</v>
      </c>
      <c r="L6" s="61">
        <f aca="true" t="shared" si="0" ref="L6:L15">+D6+E6-SUM(F6:K6)</f>
        <v>1</v>
      </c>
    </row>
    <row r="7" spans="2:12" ht="14.25">
      <c r="B7" s="62"/>
      <c r="C7" s="70">
        <f>+'月名修正'!D9</f>
        <v>9</v>
      </c>
      <c r="D7" s="61">
        <f>+'④月'!$E$4</f>
        <v>1</v>
      </c>
      <c r="E7" s="61">
        <f>+'④月'!F$4</f>
        <v>0</v>
      </c>
      <c r="F7" s="61">
        <f>+'④月'!I4</f>
        <v>0</v>
      </c>
      <c r="G7" s="61">
        <f>+'④月'!J4</f>
        <v>0</v>
      </c>
      <c r="H7" s="61">
        <f>+'④月'!K4</f>
        <v>0</v>
      </c>
      <c r="I7" s="61">
        <f>+'④月'!L4</f>
        <v>0</v>
      </c>
      <c r="J7" s="61">
        <f>+'④月'!M4</f>
        <v>0</v>
      </c>
      <c r="K7" s="61">
        <f>+'④月'!N4</f>
        <v>0</v>
      </c>
      <c r="L7" s="61">
        <f t="shared" si="0"/>
        <v>1</v>
      </c>
    </row>
    <row r="8" spans="2:12" ht="14.25">
      <c r="B8" s="62"/>
      <c r="C8" s="70">
        <f>+'月名修正'!D10</f>
        <v>10</v>
      </c>
      <c r="D8" s="61">
        <f>+'⑤月'!$E$4</f>
        <v>1</v>
      </c>
      <c r="E8" s="61">
        <f>+'⑤月'!F$4</f>
        <v>0</v>
      </c>
      <c r="F8" s="61">
        <f>+'⑤月'!I4</f>
        <v>0</v>
      </c>
      <c r="G8" s="61">
        <f>+'⑤月'!J4</f>
        <v>0</v>
      </c>
      <c r="H8" s="61">
        <f>+'⑤月'!K4</f>
        <v>0</v>
      </c>
      <c r="I8" s="61">
        <f>+'⑤月'!L4</f>
        <v>0</v>
      </c>
      <c r="J8" s="61">
        <f>+'⑤月'!M4</f>
        <v>0</v>
      </c>
      <c r="K8" s="61">
        <f>+'⑤月'!N4</f>
        <v>0</v>
      </c>
      <c r="L8" s="61">
        <f t="shared" si="0"/>
        <v>1</v>
      </c>
    </row>
    <row r="9" spans="2:12" ht="14.25">
      <c r="B9" s="62"/>
      <c r="C9" s="70">
        <f>+'月名修正'!D11</f>
        <v>11</v>
      </c>
      <c r="D9" s="61">
        <f>+'⑥月'!$E$4</f>
        <v>1</v>
      </c>
      <c r="E9" s="61">
        <f>+'⑥月'!F$4</f>
        <v>0</v>
      </c>
      <c r="F9" s="61">
        <f>+'⑥月'!I4</f>
        <v>0</v>
      </c>
      <c r="G9" s="61">
        <f>+'⑥月'!J4</f>
        <v>0</v>
      </c>
      <c r="H9" s="61">
        <f>+'⑥月'!K4</f>
        <v>0</v>
      </c>
      <c r="I9" s="61">
        <f>+'⑥月'!L4</f>
        <v>0</v>
      </c>
      <c r="J9" s="61">
        <f>+'⑥月'!M4</f>
        <v>0</v>
      </c>
      <c r="K9" s="61">
        <f>+'⑥月'!N4</f>
        <v>0</v>
      </c>
      <c r="L9" s="61">
        <f t="shared" si="0"/>
        <v>1</v>
      </c>
    </row>
    <row r="10" spans="2:12" ht="14.25">
      <c r="B10" s="62"/>
      <c r="C10" s="70">
        <f>+'月名修正'!D12</f>
        <v>12</v>
      </c>
      <c r="D10" s="61">
        <f>'⑦月'!$E$4</f>
        <v>1</v>
      </c>
      <c r="E10" s="61">
        <f>+'⑦月'!F$4</f>
        <v>0</v>
      </c>
      <c r="F10" s="61">
        <f>+'⑦月'!I4</f>
        <v>0</v>
      </c>
      <c r="G10" s="61">
        <f>+'⑦月'!J4</f>
        <v>0</v>
      </c>
      <c r="H10" s="61">
        <f>+'⑦月'!K4</f>
        <v>0</v>
      </c>
      <c r="I10" s="61">
        <f>+'⑦月'!L4</f>
        <v>0</v>
      </c>
      <c r="J10" s="61">
        <f>+'⑦月'!M4</f>
        <v>0</v>
      </c>
      <c r="K10" s="61">
        <f>+'⑦月'!N4</f>
        <v>0</v>
      </c>
      <c r="L10" s="61">
        <f t="shared" si="0"/>
        <v>1</v>
      </c>
    </row>
    <row r="11" spans="2:12" ht="14.25">
      <c r="B11" s="62"/>
      <c r="C11" s="70">
        <f>+'月名修正'!D13</f>
        <v>1</v>
      </c>
      <c r="D11" s="61">
        <f>+'⑧月'!$E$4</f>
        <v>1</v>
      </c>
      <c r="E11" s="61">
        <f>+'⑧月'!F$4</f>
        <v>0</v>
      </c>
      <c r="F11" s="61">
        <f>+'⑧月'!I4</f>
        <v>0</v>
      </c>
      <c r="G11" s="61">
        <f>+'⑧月'!J4</f>
        <v>0</v>
      </c>
      <c r="H11" s="61">
        <f>+'⑧月'!K4</f>
        <v>0</v>
      </c>
      <c r="I11" s="61">
        <f>+'⑧月'!L4</f>
        <v>0</v>
      </c>
      <c r="J11" s="61">
        <f>+'⑧月'!M4</f>
        <v>0</v>
      </c>
      <c r="K11" s="61">
        <f>+'⑧月'!N4</f>
        <v>0</v>
      </c>
      <c r="L11" s="61">
        <f t="shared" si="0"/>
        <v>1</v>
      </c>
    </row>
    <row r="12" spans="2:12" ht="14.25">
      <c r="B12" s="62"/>
      <c r="C12" s="70">
        <f>+'月名修正'!D14</f>
        <v>2</v>
      </c>
      <c r="D12" s="61">
        <f>+'⑨月'!$E$4</f>
        <v>1</v>
      </c>
      <c r="E12" s="61">
        <f>+'⑨月'!F$4</f>
        <v>0</v>
      </c>
      <c r="F12" s="61">
        <f>+'⑨月'!I4</f>
        <v>0</v>
      </c>
      <c r="G12" s="61">
        <f>+'⑨月'!J4</f>
        <v>0</v>
      </c>
      <c r="H12" s="61">
        <f>+'⑨月'!K4</f>
        <v>0</v>
      </c>
      <c r="I12" s="61">
        <f>+'⑨月'!L4</f>
        <v>0</v>
      </c>
      <c r="J12" s="61">
        <f>+'⑨月'!M4</f>
        <v>0</v>
      </c>
      <c r="K12" s="61">
        <f>+'⑨月'!N4</f>
        <v>0</v>
      </c>
      <c r="L12" s="61">
        <f t="shared" si="0"/>
        <v>1</v>
      </c>
    </row>
    <row r="13" spans="2:12" ht="14.25">
      <c r="B13" s="62"/>
      <c r="C13" s="70">
        <f>+'月名修正'!D15</f>
        <v>3</v>
      </c>
      <c r="D13" s="61">
        <f>+'⑩月'!$E$4</f>
        <v>1</v>
      </c>
      <c r="E13" s="61">
        <f>+'⑩月'!F$4</f>
        <v>0</v>
      </c>
      <c r="F13" s="61">
        <f>+'⑩月'!I4</f>
        <v>0</v>
      </c>
      <c r="G13" s="61">
        <f>+'⑩月'!J4</f>
        <v>0</v>
      </c>
      <c r="H13" s="61">
        <f>+'⑩月'!K4</f>
        <v>0</v>
      </c>
      <c r="I13" s="61">
        <f>+'⑩月'!L4</f>
        <v>0</v>
      </c>
      <c r="J13" s="61">
        <f>+'⑩月'!M4</f>
        <v>0</v>
      </c>
      <c r="K13" s="61">
        <f>+'⑩月'!N4</f>
        <v>0</v>
      </c>
      <c r="L13" s="61">
        <f t="shared" si="0"/>
        <v>1</v>
      </c>
    </row>
    <row r="14" spans="2:12" ht="14.25">
      <c r="B14" s="62"/>
      <c r="C14" s="70">
        <f>+'月名修正'!D16</f>
        <v>4</v>
      </c>
      <c r="D14" s="61">
        <f>+'⑪月'!$E$4</f>
        <v>1</v>
      </c>
      <c r="E14" s="61">
        <f>+'⑪月'!F$4</f>
        <v>0</v>
      </c>
      <c r="F14" s="61">
        <f>+'⑪月'!I4</f>
        <v>0</v>
      </c>
      <c r="G14" s="61">
        <f>+'⑪月'!J4</f>
        <v>0</v>
      </c>
      <c r="H14" s="61">
        <f>+'⑪月'!K4</f>
        <v>0</v>
      </c>
      <c r="I14" s="61">
        <f>+'⑪月'!L4</f>
        <v>0</v>
      </c>
      <c r="J14" s="61">
        <f>+'⑪月'!M4</f>
        <v>0</v>
      </c>
      <c r="K14" s="61">
        <f>+'⑪月'!N4</f>
        <v>0</v>
      </c>
      <c r="L14" s="61">
        <f t="shared" si="0"/>
        <v>1</v>
      </c>
    </row>
    <row r="15" spans="2:12" ht="14.25">
      <c r="B15" s="67"/>
      <c r="C15" s="71">
        <f>+'月名修正'!D17</f>
        <v>5</v>
      </c>
      <c r="D15" s="66">
        <f>+'⑫月'!$E$4</f>
        <v>1</v>
      </c>
      <c r="E15" s="66">
        <f>+'⑫月'!F$4</f>
        <v>0</v>
      </c>
      <c r="F15" s="66">
        <f>+'⑫月'!I4</f>
        <v>0</v>
      </c>
      <c r="G15" s="66">
        <f>+'⑫月'!J4</f>
        <v>0</v>
      </c>
      <c r="H15" s="66">
        <f>+'⑫月'!K4</f>
        <v>0</v>
      </c>
      <c r="I15" s="66">
        <f>+'⑫月'!L4</f>
        <v>0</v>
      </c>
      <c r="J15" s="66">
        <f>+'⑫月'!M4</f>
        <v>0</v>
      </c>
      <c r="K15" s="66">
        <f>+'⑫月'!N4</f>
        <v>0</v>
      </c>
      <c r="L15" s="66">
        <f t="shared" si="0"/>
        <v>1</v>
      </c>
    </row>
    <row r="16" spans="2:12" ht="14.25">
      <c r="B16" s="65"/>
      <c r="C16" s="65" t="s">
        <v>19</v>
      </c>
      <c r="D16" s="65"/>
      <c r="E16" s="65">
        <f>+'今期〆後'!F4</f>
        <v>0</v>
      </c>
      <c r="F16" s="65"/>
      <c r="G16" s="65"/>
      <c r="H16" s="65"/>
      <c r="I16" s="65"/>
      <c r="J16" s="65"/>
      <c r="K16" s="65"/>
      <c r="L16" s="65">
        <f>+L15+E16-SUM(F16:K16)</f>
        <v>1</v>
      </c>
    </row>
    <row r="17" spans="2:12" ht="14.25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2:12" ht="14.25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2:12" ht="14.25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2:12" ht="14.25">
      <c r="B20" s="61"/>
      <c r="C20" s="61"/>
      <c r="D20" s="61"/>
      <c r="E20" s="61">
        <f>SUM(E3:E19)</f>
        <v>0</v>
      </c>
      <c r="F20" s="61">
        <f aca="true" t="shared" si="1" ref="F20:K20">SUM(F4:F19)</f>
        <v>0</v>
      </c>
      <c r="G20" s="61">
        <f t="shared" si="1"/>
        <v>0</v>
      </c>
      <c r="H20" s="61">
        <f t="shared" si="1"/>
        <v>0</v>
      </c>
      <c r="I20" s="61">
        <f t="shared" si="1"/>
        <v>0</v>
      </c>
      <c r="J20" s="61">
        <f t="shared" si="1"/>
        <v>0</v>
      </c>
      <c r="K20" s="61">
        <f t="shared" si="1"/>
        <v>0</v>
      </c>
      <c r="L20" s="61"/>
    </row>
  </sheetData>
  <sheetProtection password="C824" sheet="1" objects="1" scenarios="1" autoFilter="0"/>
  <printOptions/>
  <pageMargins left="0.75" right="0.55" top="0.32" bottom="0.18" header="0.12" footer="0.1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tabColor indexed="33"/>
  </sheetPr>
  <dimension ref="B2:S134"/>
  <sheetViews>
    <sheetView showGridLines="0" workbookViewId="0" topLeftCell="A1">
      <pane xSplit="4" ySplit="4" topLeftCell="E6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C16" sqref="C16"/>
    </sheetView>
  </sheetViews>
  <sheetFormatPr defaultColWidth="9.140625" defaultRowHeight="15.75" customHeight="1" outlineLevelRow="1"/>
  <cols>
    <col min="1" max="1" width="3.140625" style="1" customWidth="1"/>
    <col min="2" max="2" width="4.8515625" style="1" hidden="1" customWidth="1"/>
    <col min="3" max="3" width="15.140625" style="1" customWidth="1"/>
    <col min="4" max="4" width="2.8515625" style="9" customWidth="1"/>
    <col min="5" max="6" width="13.00390625" style="8" customWidth="1"/>
    <col min="7" max="8" width="4.7109375" style="8" customWidth="1"/>
    <col min="9" max="12" width="13.00390625" style="8" bestFit="1" customWidth="1"/>
    <col min="13" max="13" width="13.00390625" style="8" customWidth="1"/>
    <col min="14" max="14" width="13.00390625" style="8" bestFit="1" customWidth="1"/>
    <col min="15" max="15" width="13.00390625" style="8" customWidth="1"/>
    <col min="16" max="16" width="9.57421875" style="1" bestFit="1" customWidth="1"/>
    <col min="17" max="17" width="9.140625" style="8" customWidth="1"/>
    <col min="18" max="18" width="9.57421875" style="8" bestFit="1" customWidth="1"/>
    <col min="19" max="19" width="9.140625" style="8" customWidth="1"/>
    <col min="20" max="16384" width="9.140625" style="1" customWidth="1"/>
  </cols>
  <sheetData>
    <row r="2" spans="3:15" ht="15.75" customHeight="1">
      <c r="C2" s="2"/>
      <c r="D2" s="3" t="s">
        <v>4</v>
      </c>
      <c r="E2" s="4"/>
      <c r="F2" s="29" t="s">
        <v>16</v>
      </c>
      <c r="G2" s="5" t="s">
        <v>5</v>
      </c>
      <c r="H2" s="6"/>
      <c r="I2" s="6"/>
      <c r="J2" s="6"/>
      <c r="K2" s="6"/>
      <c r="L2" s="6"/>
      <c r="M2" s="6"/>
      <c r="N2" s="6"/>
      <c r="O2" s="7"/>
    </row>
    <row r="3" spans="3:19" s="9" customFormat="1" ht="15.75" customHeight="1">
      <c r="C3" s="10" t="s">
        <v>8</v>
      </c>
      <c r="D3" s="11" t="s">
        <v>6</v>
      </c>
      <c r="E3" s="10" t="s">
        <v>0</v>
      </c>
      <c r="F3" s="10"/>
      <c r="G3" s="57" t="s">
        <v>50</v>
      </c>
      <c r="H3" s="58" t="s">
        <v>23</v>
      </c>
      <c r="I3" s="13" t="s">
        <v>1</v>
      </c>
      <c r="J3" s="12" t="s">
        <v>20</v>
      </c>
      <c r="K3" s="46" t="s">
        <v>21</v>
      </c>
      <c r="L3" s="14" t="s">
        <v>22</v>
      </c>
      <c r="M3" s="14" t="s">
        <v>2</v>
      </c>
      <c r="N3" s="14" t="s">
        <v>51</v>
      </c>
      <c r="O3" s="15" t="s">
        <v>3</v>
      </c>
      <c r="Q3" s="8"/>
      <c r="R3" s="8"/>
      <c r="S3" s="8"/>
    </row>
    <row r="4" spans="3:19" s="9" customFormat="1" ht="15.75" customHeight="1">
      <c r="C4" s="10" t="s">
        <v>7</v>
      </c>
      <c r="D4" s="10"/>
      <c r="E4" s="17">
        <f>SUBTOTAL(9,E5:E124)</f>
        <v>1200000</v>
      </c>
      <c r="F4" s="17">
        <f>SUBTOTAL(9,F5:F124)</f>
        <v>0</v>
      </c>
      <c r="G4" s="10" t="s">
        <v>9</v>
      </c>
      <c r="H4" s="12" t="s">
        <v>10</v>
      </c>
      <c r="I4" s="18">
        <f aca="true" t="shared" si="0" ref="I4:O4">SUBTOTAL(9,I5:I124)</f>
        <v>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20">
        <f t="shared" si="0"/>
        <v>1200000</v>
      </c>
      <c r="Q4" s="8"/>
      <c r="R4" s="8"/>
      <c r="S4" s="8"/>
    </row>
    <row r="5" spans="2:19" s="9" customFormat="1" ht="15.75" customHeight="1" hidden="1" outlineLevel="1">
      <c r="B5" s="9">
        <v>1</v>
      </c>
      <c r="C5" s="30"/>
      <c r="D5" s="30">
        <f>IF(SUM(E5:N5)&gt;0,1,"")</f>
      </c>
      <c r="E5" s="7"/>
      <c r="F5" s="22"/>
      <c r="G5" s="37"/>
      <c r="H5" s="38"/>
      <c r="I5" s="39"/>
      <c r="J5" s="43"/>
      <c r="K5" s="47"/>
      <c r="L5" s="40"/>
      <c r="M5" s="40"/>
      <c r="N5" s="40"/>
      <c r="O5" s="24"/>
      <c r="Q5" s="8"/>
      <c r="R5" s="8"/>
      <c r="S5" s="8"/>
    </row>
    <row r="6" spans="2:19" s="9" customFormat="1" ht="15.75" customHeight="1" collapsed="1">
      <c r="B6" s="9">
        <v>1</v>
      </c>
      <c r="C6" s="31" t="s">
        <v>52</v>
      </c>
      <c r="D6" s="21"/>
      <c r="E6" s="32">
        <v>300000</v>
      </c>
      <c r="F6" s="33"/>
      <c r="G6" s="33"/>
      <c r="H6" s="34"/>
      <c r="I6" s="35"/>
      <c r="J6" s="34"/>
      <c r="K6" s="48"/>
      <c r="L6" s="36"/>
      <c r="M6" s="36"/>
      <c r="N6" s="36"/>
      <c r="O6" s="41">
        <f>+E6+F6-SUM(I5:N6)</f>
        <v>300000</v>
      </c>
      <c r="Q6" s="8"/>
      <c r="R6" s="8"/>
      <c r="S6" s="8"/>
    </row>
    <row r="7" spans="2:19" s="9" customFormat="1" ht="15.75" customHeight="1" hidden="1" outlineLevel="1">
      <c r="B7" s="9">
        <v>1</v>
      </c>
      <c r="C7" s="78"/>
      <c r="D7" s="30"/>
      <c r="E7" s="81"/>
      <c r="F7" s="22"/>
      <c r="G7" s="37"/>
      <c r="H7" s="38"/>
      <c r="I7" s="39"/>
      <c r="J7" s="43"/>
      <c r="K7" s="47"/>
      <c r="L7" s="40"/>
      <c r="M7" s="40"/>
      <c r="N7" s="40"/>
      <c r="O7" s="24"/>
      <c r="Q7" s="8"/>
      <c r="R7" s="8"/>
      <c r="S7" s="8"/>
    </row>
    <row r="8" spans="2:19" s="9" customFormat="1" ht="15.75" customHeight="1" collapsed="1">
      <c r="B8" s="9">
        <v>1</v>
      </c>
      <c r="C8" s="79" t="s">
        <v>53</v>
      </c>
      <c r="D8" s="21"/>
      <c r="E8" s="32">
        <v>400000</v>
      </c>
      <c r="F8" s="33"/>
      <c r="G8" s="33"/>
      <c r="H8" s="34"/>
      <c r="I8" s="35"/>
      <c r="J8" s="34"/>
      <c r="K8" s="48"/>
      <c r="L8" s="36"/>
      <c r="M8" s="36"/>
      <c r="N8" s="36"/>
      <c r="O8" s="41">
        <f>+E8+F8-SUM(I7:N8)</f>
        <v>400000</v>
      </c>
      <c r="Q8" s="8"/>
      <c r="R8" s="8"/>
      <c r="S8" s="8"/>
    </row>
    <row r="9" spans="2:19" s="9" customFormat="1" ht="15.75" customHeight="1" hidden="1" outlineLevel="1">
      <c r="B9" s="9">
        <v>1</v>
      </c>
      <c r="C9" s="80"/>
      <c r="D9" s="30" t="s">
        <v>48</v>
      </c>
      <c r="E9" s="24"/>
      <c r="F9" s="22"/>
      <c r="G9" s="37"/>
      <c r="H9" s="38"/>
      <c r="I9" s="39"/>
      <c r="J9" s="43"/>
      <c r="K9" s="47"/>
      <c r="L9" s="40"/>
      <c r="M9" s="40"/>
      <c r="N9" s="40"/>
      <c r="O9" s="24"/>
      <c r="Q9" s="8"/>
      <c r="R9" s="8"/>
      <c r="S9" s="8"/>
    </row>
    <row r="10" spans="2:16" ht="15.75" customHeight="1" collapsed="1">
      <c r="B10" s="9">
        <v>1</v>
      </c>
      <c r="C10" s="31" t="s">
        <v>54</v>
      </c>
      <c r="D10" s="21" t="s">
        <v>48</v>
      </c>
      <c r="E10" s="32">
        <v>500000</v>
      </c>
      <c r="F10" s="33"/>
      <c r="G10" s="33"/>
      <c r="H10" s="34"/>
      <c r="I10" s="35"/>
      <c r="J10" s="34"/>
      <c r="K10" s="48"/>
      <c r="L10" s="36"/>
      <c r="M10" s="36"/>
      <c r="N10" s="36"/>
      <c r="O10" s="41">
        <f>+E10+F10-SUM(I9:N10)</f>
        <v>500000</v>
      </c>
      <c r="P10" s="9"/>
    </row>
    <row r="11" spans="2:16" ht="15.75" customHeight="1" hidden="1" outlineLevel="1">
      <c r="B11" s="9">
        <v>1</v>
      </c>
      <c r="C11" s="30"/>
      <c r="D11" s="30" t="s">
        <v>48</v>
      </c>
      <c r="E11" s="24"/>
      <c r="F11" s="22"/>
      <c r="G11" s="37"/>
      <c r="H11" s="38"/>
      <c r="I11" s="39"/>
      <c r="J11" s="43"/>
      <c r="K11" s="47"/>
      <c r="L11" s="40"/>
      <c r="M11" s="40"/>
      <c r="N11" s="40"/>
      <c r="O11" s="41">
        <f>+E11+F11-SUM(I10:N11)</f>
        <v>0</v>
      </c>
      <c r="P11" s="9"/>
    </row>
    <row r="12" spans="2:16" ht="15.75" customHeight="1" collapsed="1">
      <c r="B12" s="9">
        <v>1</v>
      </c>
      <c r="C12" s="31"/>
      <c r="D12" s="21" t="s">
        <v>48</v>
      </c>
      <c r="E12" s="32">
        <v>0</v>
      </c>
      <c r="F12" s="33"/>
      <c r="G12" s="33"/>
      <c r="H12" s="34"/>
      <c r="I12" s="35"/>
      <c r="J12" s="34"/>
      <c r="K12" s="48"/>
      <c r="L12" s="36"/>
      <c r="M12" s="36"/>
      <c r="N12" s="36"/>
      <c r="O12" s="41">
        <f>+E12+F12-SUM(I11:N12)</f>
        <v>0</v>
      </c>
      <c r="P12" s="9"/>
    </row>
    <row r="13" spans="2:16" ht="15.75" customHeight="1" hidden="1" outlineLevel="1">
      <c r="B13" s="9">
        <v>1</v>
      </c>
      <c r="C13" s="30"/>
      <c r="D13" s="30" t="s">
        <v>48</v>
      </c>
      <c r="E13" s="24"/>
      <c r="F13" s="22"/>
      <c r="G13" s="37"/>
      <c r="H13" s="38"/>
      <c r="I13" s="39"/>
      <c r="J13" s="43"/>
      <c r="K13" s="47"/>
      <c r="L13" s="40"/>
      <c r="M13" s="40"/>
      <c r="N13" s="40"/>
      <c r="O13" s="24"/>
      <c r="P13" s="9"/>
    </row>
    <row r="14" spans="2:16" ht="15.75" customHeight="1" collapsed="1">
      <c r="B14" s="9">
        <v>1</v>
      </c>
      <c r="C14" s="51"/>
      <c r="D14" s="11" t="s">
        <v>48</v>
      </c>
      <c r="E14" s="50">
        <v>0</v>
      </c>
      <c r="F14" s="51"/>
      <c r="G14" s="51"/>
      <c r="H14" s="52"/>
      <c r="I14" s="53"/>
      <c r="J14" s="52"/>
      <c r="K14" s="54"/>
      <c r="L14" s="55"/>
      <c r="M14" s="55"/>
      <c r="N14" s="55"/>
      <c r="O14" s="56">
        <f>+E14+F14-SUM(I13:N14)</f>
        <v>0</v>
      </c>
      <c r="P14" s="9"/>
    </row>
    <row r="15" spans="2:16" ht="15.75" customHeight="1" hidden="1" outlineLevel="1">
      <c r="B15" s="9">
        <v>1</v>
      </c>
      <c r="C15" s="30"/>
      <c r="D15" s="30" t="s">
        <v>48</v>
      </c>
      <c r="E15" s="24"/>
      <c r="F15" s="22"/>
      <c r="G15" s="37"/>
      <c r="H15" s="38"/>
      <c r="I15" s="39"/>
      <c r="J15" s="43"/>
      <c r="K15" s="47"/>
      <c r="L15" s="40"/>
      <c r="M15" s="40"/>
      <c r="N15" s="40"/>
      <c r="O15" s="24"/>
      <c r="P15" s="9"/>
    </row>
    <row r="16" spans="2:16" ht="15.75" customHeight="1" collapsed="1">
      <c r="B16" s="9">
        <v>1</v>
      </c>
      <c r="C16" s="31"/>
      <c r="D16" s="21" t="s">
        <v>48</v>
      </c>
      <c r="E16" s="32">
        <v>0</v>
      </c>
      <c r="F16" s="33"/>
      <c r="G16" s="33"/>
      <c r="H16" s="34"/>
      <c r="I16" s="35"/>
      <c r="J16" s="34"/>
      <c r="K16" s="48"/>
      <c r="L16" s="36"/>
      <c r="M16" s="36"/>
      <c r="N16" s="36"/>
      <c r="O16" s="41">
        <f>+E16+F16-SUM(I15:N16)</f>
        <v>0</v>
      </c>
      <c r="P16" s="9"/>
    </row>
    <row r="17" spans="2:16" ht="15.75" customHeight="1" hidden="1" outlineLevel="1">
      <c r="B17" s="9">
        <v>1</v>
      </c>
      <c r="C17" s="30"/>
      <c r="D17" s="30" t="s">
        <v>48</v>
      </c>
      <c r="E17" s="24"/>
      <c r="F17" s="22"/>
      <c r="G17" s="37"/>
      <c r="H17" s="38"/>
      <c r="I17" s="39"/>
      <c r="J17" s="43"/>
      <c r="K17" s="47"/>
      <c r="L17" s="40"/>
      <c r="M17" s="40"/>
      <c r="N17" s="40"/>
      <c r="O17" s="24"/>
      <c r="P17" s="9"/>
    </row>
    <row r="18" spans="2:16" ht="15.75" customHeight="1" collapsed="1">
      <c r="B18" s="9">
        <v>1</v>
      </c>
      <c r="C18" s="31"/>
      <c r="D18" s="21" t="s">
        <v>48</v>
      </c>
      <c r="E18" s="32">
        <v>0</v>
      </c>
      <c r="F18" s="33"/>
      <c r="G18" s="33"/>
      <c r="H18" s="34"/>
      <c r="I18" s="35"/>
      <c r="J18" s="34"/>
      <c r="K18" s="48"/>
      <c r="L18" s="36"/>
      <c r="M18" s="36"/>
      <c r="N18" s="36"/>
      <c r="O18" s="41">
        <f>+E18+F18-SUM(I17:N18)</f>
        <v>0</v>
      </c>
      <c r="P18" s="9"/>
    </row>
    <row r="19" spans="2:16" ht="15.75" customHeight="1" hidden="1" outlineLevel="1">
      <c r="B19" s="9">
        <v>1</v>
      </c>
      <c r="C19" s="30"/>
      <c r="D19" s="30" t="s">
        <v>48</v>
      </c>
      <c r="E19" s="24"/>
      <c r="F19" s="22"/>
      <c r="G19" s="37"/>
      <c r="H19" s="38"/>
      <c r="I19" s="39"/>
      <c r="J19" s="43"/>
      <c r="K19" s="47"/>
      <c r="L19" s="40"/>
      <c r="M19" s="40"/>
      <c r="N19" s="40"/>
      <c r="O19" s="24"/>
      <c r="P19" s="9"/>
    </row>
    <row r="20" spans="2:16" ht="15.75" customHeight="1" collapsed="1">
      <c r="B20" s="9">
        <v>1</v>
      </c>
      <c r="C20" s="31"/>
      <c r="D20" s="21" t="s">
        <v>48</v>
      </c>
      <c r="E20" s="32">
        <v>0</v>
      </c>
      <c r="F20" s="33"/>
      <c r="G20" s="33"/>
      <c r="H20" s="34"/>
      <c r="I20" s="35"/>
      <c r="J20" s="34"/>
      <c r="K20" s="48"/>
      <c r="L20" s="36"/>
      <c r="M20" s="36"/>
      <c r="N20" s="36"/>
      <c r="O20" s="41">
        <f>+E20+F20-SUM(I19:N20)</f>
        <v>0</v>
      </c>
      <c r="P20" s="9"/>
    </row>
    <row r="21" spans="2:16" ht="15.75" customHeight="1" hidden="1" outlineLevel="1">
      <c r="B21" s="9">
        <v>1</v>
      </c>
      <c r="C21" s="30"/>
      <c r="D21" s="30" t="s">
        <v>48</v>
      </c>
      <c r="E21" s="24"/>
      <c r="F21" s="22"/>
      <c r="G21" s="37"/>
      <c r="H21" s="38"/>
      <c r="I21" s="39"/>
      <c r="J21" s="43"/>
      <c r="K21" s="47"/>
      <c r="L21" s="40"/>
      <c r="M21" s="40"/>
      <c r="N21" s="40"/>
      <c r="O21" s="24"/>
      <c r="P21" s="9"/>
    </row>
    <row r="22" spans="2:16" ht="15.75" customHeight="1" collapsed="1">
      <c r="B22" s="9">
        <v>1</v>
      </c>
      <c r="C22" s="31"/>
      <c r="D22" s="21" t="s">
        <v>48</v>
      </c>
      <c r="E22" s="32">
        <v>0</v>
      </c>
      <c r="F22" s="33"/>
      <c r="G22" s="33"/>
      <c r="H22" s="34"/>
      <c r="I22" s="35"/>
      <c r="J22" s="34"/>
      <c r="K22" s="48"/>
      <c r="L22" s="36"/>
      <c r="M22" s="36"/>
      <c r="N22" s="36"/>
      <c r="O22" s="41">
        <f>+E22+F22-SUM(I21:N22)</f>
        <v>0</v>
      </c>
      <c r="P22" s="9"/>
    </row>
    <row r="23" spans="2:16" ht="15.75" customHeight="1" hidden="1" outlineLevel="1">
      <c r="B23" s="9">
        <v>1</v>
      </c>
      <c r="C23" s="30"/>
      <c r="D23" s="30" t="s">
        <v>48</v>
      </c>
      <c r="E23" s="24"/>
      <c r="F23" s="22"/>
      <c r="G23" s="37"/>
      <c r="H23" s="38"/>
      <c r="I23" s="39"/>
      <c r="J23" s="43"/>
      <c r="K23" s="47"/>
      <c r="L23" s="40"/>
      <c r="M23" s="40"/>
      <c r="N23" s="40"/>
      <c r="O23" s="24"/>
      <c r="P23" s="9"/>
    </row>
    <row r="24" spans="2:16" ht="15.75" customHeight="1" collapsed="1">
      <c r="B24" s="9">
        <v>1</v>
      </c>
      <c r="C24" s="49"/>
      <c r="D24" s="11" t="s">
        <v>48</v>
      </c>
      <c r="E24" s="50">
        <v>0</v>
      </c>
      <c r="F24" s="51"/>
      <c r="G24" s="51"/>
      <c r="H24" s="52"/>
      <c r="I24" s="53"/>
      <c r="J24" s="52"/>
      <c r="K24" s="54"/>
      <c r="L24" s="55"/>
      <c r="M24" s="55"/>
      <c r="N24" s="55"/>
      <c r="O24" s="56">
        <f>+E24+F24-SUM(I23:N24)</f>
        <v>0</v>
      </c>
      <c r="P24" s="9"/>
    </row>
    <row r="25" spans="2:16" ht="15.75" customHeight="1" hidden="1" outlineLevel="1">
      <c r="B25" s="9">
        <v>1</v>
      </c>
      <c r="C25" s="30"/>
      <c r="D25" s="30" t="s">
        <v>48</v>
      </c>
      <c r="E25" s="24"/>
      <c r="F25" s="22"/>
      <c r="G25" s="37"/>
      <c r="H25" s="38"/>
      <c r="I25" s="39"/>
      <c r="J25" s="43"/>
      <c r="K25" s="47"/>
      <c r="L25" s="40"/>
      <c r="M25" s="40"/>
      <c r="N25" s="40"/>
      <c r="O25" s="24"/>
      <c r="P25" s="9"/>
    </row>
    <row r="26" spans="2:16" ht="15.75" customHeight="1" collapsed="1">
      <c r="B26" s="9">
        <v>1</v>
      </c>
      <c r="C26" s="31"/>
      <c r="D26" s="21" t="s">
        <v>48</v>
      </c>
      <c r="E26" s="32">
        <v>0</v>
      </c>
      <c r="F26" s="33"/>
      <c r="G26" s="33"/>
      <c r="H26" s="34"/>
      <c r="I26" s="35"/>
      <c r="J26" s="34"/>
      <c r="K26" s="48"/>
      <c r="L26" s="36"/>
      <c r="M26" s="36"/>
      <c r="N26" s="36"/>
      <c r="O26" s="41">
        <f>+E26+F26-SUM(I25:N26)</f>
        <v>0</v>
      </c>
      <c r="P26" s="9"/>
    </row>
    <row r="27" spans="2:16" ht="15.75" customHeight="1" hidden="1" outlineLevel="1">
      <c r="B27" s="9">
        <v>1</v>
      </c>
      <c r="C27" s="30"/>
      <c r="D27" s="30" t="s">
        <v>48</v>
      </c>
      <c r="E27" s="24"/>
      <c r="F27" s="22"/>
      <c r="G27" s="37"/>
      <c r="H27" s="38"/>
      <c r="I27" s="39"/>
      <c r="J27" s="43"/>
      <c r="K27" s="47"/>
      <c r="L27" s="40"/>
      <c r="M27" s="40"/>
      <c r="N27" s="40"/>
      <c r="O27" s="24"/>
      <c r="P27" s="9"/>
    </row>
    <row r="28" spans="2:16" ht="15.75" customHeight="1" collapsed="1">
      <c r="B28" s="9">
        <v>1</v>
      </c>
      <c r="C28" s="31"/>
      <c r="D28" s="21" t="s">
        <v>48</v>
      </c>
      <c r="E28" s="32">
        <v>0</v>
      </c>
      <c r="F28" s="33"/>
      <c r="G28" s="33"/>
      <c r="H28" s="34"/>
      <c r="I28" s="35"/>
      <c r="J28" s="34"/>
      <c r="K28" s="48"/>
      <c r="L28" s="36"/>
      <c r="M28" s="36"/>
      <c r="N28" s="36"/>
      <c r="O28" s="41">
        <f>+E28+F28-SUM(I27:N28)</f>
        <v>0</v>
      </c>
      <c r="P28" s="25"/>
    </row>
    <row r="29" spans="2:16" ht="15.75" customHeight="1" hidden="1" outlineLevel="1">
      <c r="B29" s="9">
        <v>1</v>
      </c>
      <c r="C29" s="30"/>
      <c r="D29" s="30" t="s">
        <v>48</v>
      </c>
      <c r="E29" s="24"/>
      <c r="F29" s="22"/>
      <c r="G29" s="37"/>
      <c r="H29" s="38"/>
      <c r="I29" s="39"/>
      <c r="J29" s="43"/>
      <c r="K29" s="47"/>
      <c r="L29" s="40"/>
      <c r="M29" s="40"/>
      <c r="N29" s="40"/>
      <c r="O29" s="24"/>
      <c r="P29" s="9"/>
    </row>
    <row r="30" spans="2:16" ht="15.75" customHeight="1" collapsed="1">
      <c r="B30" s="9">
        <v>1</v>
      </c>
      <c r="C30" s="31"/>
      <c r="D30" s="21" t="s">
        <v>48</v>
      </c>
      <c r="E30" s="32">
        <v>0</v>
      </c>
      <c r="F30" s="33"/>
      <c r="G30" s="33"/>
      <c r="H30" s="34"/>
      <c r="I30" s="35"/>
      <c r="J30" s="34"/>
      <c r="K30" s="48"/>
      <c r="L30" s="36"/>
      <c r="M30" s="36"/>
      <c r="N30" s="36"/>
      <c r="O30" s="41">
        <f>+E30+F30-SUM(I29:N30)</f>
        <v>0</v>
      </c>
      <c r="P30" s="8"/>
    </row>
    <row r="31" spans="2:16" ht="15.75" customHeight="1" hidden="1" outlineLevel="1">
      <c r="B31" s="9">
        <v>1</v>
      </c>
      <c r="C31" s="30"/>
      <c r="D31" s="30" t="s">
        <v>48</v>
      </c>
      <c r="E31" s="24"/>
      <c r="F31" s="22"/>
      <c r="G31" s="37"/>
      <c r="H31" s="38"/>
      <c r="I31" s="39"/>
      <c r="J31" s="43"/>
      <c r="K31" s="47"/>
      <c r="L31" s="40"/>
      <c r="M31" s="40"/>
      <c r="N31" s="40"/>
      <c r="O31" s="24"/>
      <c r="P31" s="9"/>
    </row>
    <row r="32" spans="2:16" ht="15.75" customHeight="1" collapsed="1">
      <c r="B32" s="9">
        <v>1</v>
      </c>
      <c r="C32" s="31"/>
      <c r="D32" s="21" t="s">
        <v>48</v>
      </c>
      <c r="E32" s="32">
        <v>0</v>
      </c>
      <c r="F32" s="33"/>
      <c r="G32" s="33"/>
      <c r="H32" s="34"/>
      <c r="I32" s="35"/>
      <c r="J32" s="34"/>
      <c r="K32" s="48"/>
      <c r="L32" s="36"/>
      <c r="M32" s="36"/>
      <c r="N32" s="36"/>
      <c r="O32" s="41">
        <f>+E32+F32-SUM(I31:N32)</f>
        <v>0</v>
      </c>
      <c r="P32" s="26"/>
    </row>
    <row r="33" spans="2:16" ht="15.75" customHeight="1" hidden="1" outlineLevel="1">
      <c r="B33" s="9">
        <v>1</v>
      </c>
      <c r="C33" s="30"/>
      <c r="D33" s="30" t="s">
        <v>48</v>
      </c>
      <c r="E33" s="24"/>
      <c r="F33" s="22"/>
      <c r="G33" s="37"/>
      <c r="H33" s="38"/>
      <c r="I33" s="39"/>
      <c r="J33" s="43"/>
      <c r="K33" s="47"/>
      <c r="L33" s="40"/>
      <c r="M33" s="40"/>
      <c r="N33" s="40"/>
      <c r="O33" s="24"/>
      <c r="P33" s="9"/>
    </row>
    <row r="34" spans="2:16" ht="15.75" customHeight="1" collapsed="1">
      <c r="B34" s="9">
        <v>1</v>
      </c>
      <c r="C34" s="49"/>
      <c r="D34" s="11" t="s">
        <v>48</v>
      </c>
      <c r="E34" s="50">
        <v>0</v>
      </c>
      <c r="F34" s="51"/>
      <c r="G34" s="51"/>
      <c r="H34" s="52"/>
      <c r="I34" s="53"/>
      <c r="J34" s="52"/>
      <c r="K34" s="54"/>
      <c r="L34" s="55"/>
      <c r="M34" s="55"/>
      <c r="N34" s="55"/>
      <c r="O34" s="56">
        <f>+E34+F34-SUM(I33:N34)</f>
        <v>0</v>
      </c>
      <c r="P34" s="8"/>
    </row>
    <row r="35" spans="2:19" s="9" customFormat="1" ht="15.75" customHeight="1" hidden="1" outlineLevel="1">
      <c r="B35" s="9">
        <v>1</v>
      </c>
      <c r="C35" s="30"/>
      <c r="D35" s="30" t="s">
        <v>48</v>
      </c>
      <c r="E35" s="7"/>
      <c r="F35" s="22"/>
      <c r="G35" s="37"/>
      <c r="H35" s="38"/>
      <c r="I35" s="39"/>
      <c r="J35" s="43"/>
      <c r="K35" s="47"/>
      <c r="L35" s="40"/>
      <c r="M35" s="40"/>
      <c r="N35" s="40"/>
      <c r="O35" s="24"/>
      <c r="Q35" s="8"/>
      <c r="R35" s="8"/>
      <c r="S35" s="8"/>
    </row>
    <row r="36" spans="2:19" s="9" customFormat="1" ht="15.75" customHeight="1" collapsed="1">
      <c r="B36" s="9">
        <v>1</v>
      </c>
      <c r="C36" s="31"/>
      <c r="D36" s="21" t="s">
        <v>48</v>
      </c>
      <c r="E36" s="32">
        <v>0</v>
      </c>
      <c r="F36" s="33"/>
      <c r="G36" s="33"/>
      <c r="H36" s="34"/>
      <c r="I36" s="35"/>
      <c r="J36" s="34"/>
      <c r="K36" s="48"/>
      <c r="L36" s="36"/>
      <c r="M36" s="36"/>
      <c r="N36" s="36"/>
      <c r="O36" s="41">
        <f>+E36+F36-SUM(I35:N36)</f>
        <v>0</v>
      </c>
      <c r="Q36" s="8"/>
      <c r="R36" s="8"/>
      <c r="S36" s="8"/>
    </row>
    <row r="37" spans="2:19" s="9" customFormat="1" ht="15.75" customHeight="1" hidden="1" outlineLevel="1">
      <c r="B37" s="9">
        <v>1</v>
      </c>
      <c r="C37" s="30"/>
      <c r="D37" s="30" t="s">
        <v>48</v>
      </c>
      <c r="E37" s="24"/>
      <c r="F37" s="22"/>
      <c r="G37" s="37"/>
      <c r="H37" s="38"/>
      <c r="I37" s="39"/>
      <c r="J37" s="43"/>
      <c r="K37" s="47"/>
      <c r="L37" s="40"/>
      <c r="M37" s="40"/>
      <c r="N37" s="40"/>
      <c r="O37" s="24"/>
      <c r="Q37" s="8"/>
      <c r="R37" s="8"/>
      <c r="S37" s="8"/>
    </row>
    <row r="38" spans="2:19" s="9" customFormat="1" ht="15.75" customHeight="1" collapsed="1">
      <c r="B38" s="9">
        <v>1</v>
      </c>
      <c r="C38" s="31"/>
      <c r="D38" s="21" t="s">
        <v>48</v>
      </c>
      <c r="E38" s="32">
        <v>0</v>
      </c>
      <c r="F38" s="33"/>
      <c r="G38" s="33"/>
      <c r="H38" s="34"/>
      <c r="I38" s="35"/>
      <c r="J38" s="34"/>
      <c r="K38" s="48"/>
      <c r="L38" s="36"/>
      <c r="M38" s="36"/>
      <c r="N38" s="36"/>
      <c r="O38" s="41">
        <f>+E38+F38-SUM(I37:N38)</f>
        <v>0</v>
      </c>
      <c r="Q38" s="8"/>
      <c r="R38" s="8"/>
      <c r="S38" s="8"/>
    </row>
    <row r="39" spans="2:19" s="9" customFormat="1" ht="15.75" customHeight="1" hidden="1" outlineLevel="1">
      <c r="B39" s="9">
        <v>1</v>
      </c>
      <c r="C39" s="30"/>
      <c r="D39" s="30" t="s">
        <v>48</v>
      </c>
      <c r="E39" s="24"/>
      <c r="F39" s="22"/>
      <c r="G39" s="37"/>
      <c r="H39" s="38"/>
      <c r="I39" s="39"/>
      <c r="J39" s="43"/>
      <c r="K39" s="47"/>
      <c r="L39" s="40"/>
      <c r="M39" s="40"/>
      <c r="N39" s="40"/>
      <c r="O39" s="24"/>
      <c r="Q39" s="8"/>
      <c r="R39" s="8"/>
      <c r="S39" s="8"/>
    </row>
    <row r="40" spans="2:16" ht="15.75" customHeight="1" collapsed="1">
      <c r="B40" s="9">
        <v>1</v>
      </c>
      <c r="C40" s="31"/>
      <c r="D40" s="21" t="s">
        <v>48</v>
      </c>
      <c r="E40" s="32">
        <v>0</v>
      </c>
      <c r="F40" s="33"/>
      <c r="G40" s="33"/>
      <c r="H40" s="34"/>
      <c r="I40" s="35"/>
      <c r="J40" s="34"/>
      <c r="K40" s="48"/>
      <c r="L40" s="36"/>
      <c r="M40" s="36"/>
      <c r="N40" s="36"/>
      <c r="O40" s="41">
        <f>+E40+F40-SUM(I39:N40)</f>
        <v>0</v>
      </c>
      <c r="P40" s="9"/>
    </row>
    <row r="41" spans="2:16" ht="15.75" customHeight="1" hidden="1" outlineLevel="1">
      <c r="B41" s="9">
        <v>1</v>
      </c>
      <c r="C41" s="30"/>
      <c r="D41" s="30" t="s">
        <v>48</v>
      </c>
      <c r="E41" s="24"/>
      <c r="F41" s="22"/>
      <c r="G41" s="37"/>
      <c r="H41" s="38"/>
      <c r="I41" s="39"/>
      <c r="J41" s="43"/>
      <c r="K41" s="47"/>
      <c r="L41" s="40"/>
      <c r="M41" s="40"/>
      <c r="N41" s="40"/>
      <c r="O41" s="24"/>
      <c r="P41" s="9"/>
    </row>
    <row r="42" spans="2:16" ht="15.75" customHeight="1" collapsed="1">
      <c r="B42" s="9">
        <v>1</v>
      </c>
      <c r="C42" s="31"/>
      <c r="D42" s="21" t="s">
        <v>48</v>
      </c>
      <c r="E42" s="32">
        <v>0</v>
      </c>
      <c r="F42" s="33"/>
      <c r="G42" s="33"/>
      <c r="H42" s="34"/>
      <c r="I42" s="35"/>
      <c r="J42" s="34"/>
      <c r="K42" s="48"/>
      <c r="L42" s="36"/>
      <c r="M42" s="36"/>
      <c r="N42" s="36"/>
      <c r="O42" s="41">
        <f>+E42+F42-SUM(I41:N42)</f>
        <v>0</v>
      </c>
      <c r="P42" s="9"/>
    </row>
    <row r="43" spans="2:16" ht="15.75" customHeight="1" hidden="1" outlineLevel="1">
      <c r="B43" s="9">
        <v>1</v>
      </c>
      <c r="C43" s="30"/>
      <c r="D43" s="30" t="s">
        <v>48</v>
      </c>
      <c r="E43" s="24"/>
      <c r="F43" s="22"/>
      <c r="G43" s="37"/>
      <c r="H43" s="38"/>
      <c r="I43" s="39"/>
      <c r="J43" s="43"/>
      <c r="K43" s="47"/>
      <c r="L43" s="40"/>
      <c r="M43" s="40"/>
      <c r="N43" s="40"/>
      <c r="O43" s="24"/>
      <c r="P43" s="9"/>
    </row>
    <row r="44" spans="2:16" ht="15.75" customHeight="1" collapsed="1">
      <c r="B44" s="9">
        <v>1</v>
      </c>
      <c r="C44" s="49"/>
      <c r="D44" s="11" t="s">
        <v>48</v>
      </c>
      <c r="E44" s="50">
        <v>0</v>
      </c>
      <c r="F44" s="51"/>
      <c r="G44" s="51"/>
      <c r="H44" s="52"/>
      <c r="I44" s="53"/>
      <c r="J44" s="52"/>
      <c r="K44" s="54"/>
      <c r="L44" s="55"/>
      <c r="M44" s="55"/>
      <c r="N44" s="55"/>
      <c r="O44" s="56">
        <f>+E44+F44-SUM(I43:N44)</f>
        <v>0</v>
      </c>
      <c r="P44" s="9"/>
    </row>
    <row r="45" spans="2:16" ht="15.75" customHeight="1" hidden="1" outlineLevel="1">
      <c r="B45" s="9">
        <v>1</v>
      </c>
      <c r="C45" s="30"/>
      <c r="D45" s="30" t="s">
        <v>48</v>
      </c>
      <c r="E45" s="24"/>
      <c r="F45" s="22"/>
      <c r="G45" s="37"/>
      <c r="H45" s="38"/>
      <c r="I45" s="39"/>
      <c r="J45" s="43"/>
      <c r="K45" s="47"/>
      <c r="L45" s="40"/>
      <c r="M45" s="40"/>
      <c r="N45" s="40"/>
      <c r="O45" s="24"/>
      <c r="P45" s="9"/>
    </row>
    <row r="46" spans="2:16" ht="15.75" customHeight="1" collapsed="1">
      <c r="B46" s="9">
        <v>1</v>
      </c>
      <c r="C46" s="31"/>
      <c r="D46" s="21" t="s">
        <v>48</v>
      </c>
      <c r="E46" s="32">
        <v>0</v>
      </c>
      <c r="F46" s="33"/>
      <c r="G46" s="33"/>
      <c r="H46" s="34"/>
      <c r="I46" s="35"/>
      <c r="J46" s="34"/>
      <c r="K46" s="48"/>
      <c r="L46" s="36"/>
      <c r="M46" s="36"/>
      <c r="N46" s="36"/>
      <c r="O46" s="41">
        <f>+E46+F46-SUM(I45:N46)</f>
        <v>0</v>
      </c>
      <c r="P46" s="9"/>
    </row>
    <row r="47" spans="2:16" ht="15.75" customHeight="1" hidden="1" outlineLevel="1">
      <c r="B47" s="9">
        <v>1</v>
      </c>
      <c r="C47" s="30"/>
      <c r="D47" s="30" t="s">
        <v>48</v>
      </c>
      <c r="E47" s="24"/>
      <c r="F47" s="22"/>
      <c r="G47" s="37"/>
      <c r="H47" s="38"/>
      <c r="I47" s="39"/>
      <c r="J47" s="43"/>
      <c r="K47" s="47"/>
      <c r="L47" s="40"/>
      <c r="M47" s="40"/>
      <c r="N47" s="40"/>
      <c r="O47" s="24"/>
      <c r="P47" s="9"/>
    </row>
    <row r="48" spans="2:16" ht="15.75" customHeight="1" collapsed="1">
      <c r="B48" s="9">
        <v>1</v>
      </c>
      <c r="C48" s="31"/>
      <c r="D48" s="21" t="s">
        <v>48</v>
      </c>
      <c r="E48" s="32">
        <v>0</v>
      </c>
      <c r="F48" s="33"/>
      <c r="G48" s="33"/>
      <c r="H48" s="34"/>
      <c r="I48" s="35"/>
      <c r="J48" s="34"/>
      <c r="K48" s="48"/>
      <c r="L48" s="36"/>
      <c r="M48" s="36"/>
      <c r="N48" s="36"/>
      <c r="O48" s="41">
        <f>+E48+F48-SUM(I47:N48)</f>
        <v>0</v>
      </c>
      <c r="P48" s="9"/>
    </row>
    <row r="49" spans="2:16" ht="15.75" customHeight="1" hidden="1" outlineLevel="1">
      <c r="B49" s="9">
        <v>1</v>
      </c>
      <c r="C49" s="30"/>
      <c r="D49" s="30" t="s">
        <v>48</v>
      </c>
      <c r="E49" s="24"/>
      <c r="F49" s="22"/>
      <c r="G49" s="37"/>
      <c r="H49" s="38"/>
      <c r="I49" s="39"/>
      <c r="J49" s="43"/>
      <c r="K49" s="47"/>
      <c r="L49" s="40"/>
      <c r="M49" s="40"/>
      <c r="N49" s="40"/>
      <c r="O49" s="24"/>
      <c r="P49" s="9"/>
    </row>
    <row r="50" spans="2:16" ht="15.75" customHeight="1" collapsed="1">
      <c r="B50" s="9">
        <v>1</v>
      </c>
      <c r="C50" s="31"/>
      <c r="D50" s="21" t="s">
        <v>48</v>
      </c>
      <c r="E50" s="32">
        <v>0</v>
      </c>
      <c r="F50" s="33"/>
      <c r="G50" s="33"/>
      <c r="H50" s="34"/>
      <c r="I50" s="35"/>
      <c r="J50" s="34"/>
      <c r="K50" s="48"/>
      <c r="L50" s="36"/>
      <c r="M50" s="36"/>
      <c r="N50" s="36"/>
      <c r="O50" s="41">
        <f>+E50+F50-SUM(I49:N50)</f>
        <v>0</v>
      </c>
      <c r="P50" s="9"/>
    </row>
    <row r="51" spans="2:16" ht="15.75" customHeight="1" hidden="1" outlineLevel="1">
      <c r="B51" s="9">
        <v>1</v>
      </c>
      <c r="C51" s="30"/>
      <c r="D51" s="30" t="s">
        <v>48</v>
      </c>
      <c r="E51" s="24"/>
      <c r="F51" s="22"/>
      <c r="G51" s="37"/>
      <c r="H51" s="38"/>
      <c r="I51" s="39"/>
      <c r="J51" s="43"/>
      <c r="K51" s="47"/>
      <c r="L51" s="40"/>
      <c r="M51" s="40"/>
      <c r="N51" s="40"/>
      <c r="O51" s="24"/>
      <c r="P51" s="9"/>
    </row>
    <row r="52" spans="2:16" ht="15.75" customHeight="1" collapsed="1">
      <c r="B52" s="9">
        <v>1</v>
      </c>
      <c r="C52" s="31"/>
      <c r="D52" s="21" t="s">
        <v>48</v>
      </c>
      <c r="E52" s="32">
        <v>0</v>
      </c>
      <c r="F52" s="33"/>
      <c r="G52" s="33"/>
      <c r="H52" s="34"/>
      <c r="I52" s="35"/>
      <c r="J52" s="34"/>
      <c r="K52" s="48"/>
      <c r="L52" s="36"/>
      <c r="M52" s="36"/>
      <c r="N52" s="36"/>
      <c r="O52" s="41">
        <f>+E52+F52-SUM(I51:N52)</f>
        <v>0</v>
      </c>
      <c r="P52" s="9"/>
    </row>
    <row r="53" spans="2:16" ht="15.75" customHeight="1" hidden="1" outlineLevel="1">
      <c r="B53" s="9">
        <v>1</v>
      </c>
      <c r="C53" s="30"/>
      <c r="D53" s="30" t="s">
        <v>48</v>
      </c>
      <c r="E53" s="24"/>
      <c r="F53" s="22"/>
      <c r="G53" s="37"/>
      <c r="H53" s="38"/>
      <c r="I53" s="39"/>
      <c r="J53" s="43"/>
      <c r="K53" s="47"/>
      <c r="L53" s="40"/>
      <c r="M53" s="40"/>
      <c r="N53" s="40"/>
      <c r="O53" s="24"/>
      <c r="P53" s="9"/>
    </row>
    <row r="54" spans="2:16" ht="15.75" customHeight="1" collapsed="1">
      <c r="B54" s="9">
        <v>1</v>
      </c>
      <c r="C54" s="49"/>
      <c r="D54" s="11" t="s">
        <v>48</v>
      </c>
      <c r="E54" s="50">
        <v>0</v>
      </c>
      <c r="F54" s="51"/>
      <c r="G54" s="51"/>
      <c r="H54" s="52"/>
      <c r="I54" s="53"/>
      <c r="J54" s="52"/>
      <c r="K54" s="54"/>
      <c r="L54" s="55"/>
      <c r="M54" s="55"/>
      <c r="N54" s="55"/>
      <c r="O54" s="56">
        <f>+E54+F54-SUM(I53:N54)</f>
        <v>0</v>
      </c>
      <c r="P54" s="9"/>
    </row>
    <row r="55" spans="2:16" ht="15.75" customHeight="1" hidden="1" outlineLevel="1">
      <c r="B55" s="9">
        <v>1</v>
      </c>
      <c r="C55" s="30"/>
      <c r="D55" s="30" t="s">
        <v>48</v>
      </c>
      <c r="E55" s="24"/>
      <c r="F55" s="22"/>
      <c r="G55" s="37"/>
      <c r="H55" s="38"/>
      <c r="I55" s="39"/>
      <c r="J55" s="43"/>
      <c r="K55" s="47"/>
      <c r="L55" s="40"/>
      <c r="M55" s="40"/>
      <c r="N55" s="40"/>
      <c r="O55" s="24"/>
      <c r="P55" s="9"/>
    </row>
    <row r="56" spans="2:16" ht="15.75" customHeight="1" collapsed="1">
      <c r="B56" s="9">
        <v>1</v>
      </c>
      <c r="C56" s="31"/>
      <c r="D56" s="21" t="s">
        <v>48</v>
      </c>
      <c r="E56" s="32">
        <v>0</v>
      </c>
      <c r="F56" s="33"/>
      <c r="G56" s="33"/>
      <c r="H56" s="34"/>
      <c r="I56" s="35"/>
      <c r="J56" s="34"/>
      <c r="K56" s="48"/>
      <c r="L56" s="36"/>
      <c r="M56" s="36"/>
      <c r="N56" s="36"/>
      <c r="O56" s="41">
        <f>+E56+F56-SUM(I55:N56)</f>
        <v>0</v>
      </c>
      <c r="P56" s="9"/>
    </row>
    <row r="57" spans="2:16" ht="15.75" customHeight="1" hidden="1" outlineLevel="1">
      <c r="B57" s="9">
        <v>1</v>
      </c>
      <c r="C57" s="30"/>
      <c r="D57" s="30" t="s">
        <v>48</v>
      </c>
      <c r="E57" s="24"/>
      <c r="F57" s="22"/>
      <c r="G57" s="37"/>
      <c r="H57" s="38"/>
      <c r="I57" s="39"/>
      <c r="J57" s="43"/>
      <c r="K57" s="47"/>
      <c r="L57" s="40"/>
      <c r="M57" s="40"/>
      <c r="N57" s="40"/>
      <c r="O57" s="24"/>
      <c r="P57" s="9"/>
    </row>
    <row r="58" spans="2:16" ht="15.75" customHeight="1" collapsed="1">
      <c r="B58" s="9">
        <v>1</v>
      </c>
      <c r="C58" s="31"/>
      <c r="D58" s="21" t="s">
        <v>48</v>
      </c>
      <c r="E58" s="32">
        <v>0</v>
      </c>
      <c r="F58" s="33"/>
      <c r="G58" s="33"/>
      <c r="H58" s="34"/>
      <c r="I58" s="35"/>
      <c r="J58" s="34"/>
      <c r="K58" s="48"/>
      <c r="L58" s="36"/>
      <c r="M58" s="36"/>
      <c r="N58" s="36"/>
      <c r="O58" s="41">
        <f>+E58+F58-SUM(I57:N58)</f>
        <v>0</v>
      </c>
      <c r="P58" s="25"/>
    </row>
    <row r="59" spans="2:16" ht="15.75" customHeight="1" hidden="1" outlineLevel="1">
      <c r="B59" s="9">
        <v>1</v>
      </c>
      <c r="C59" s="30"/>
      <c r="D59" s="30" t="s">
        <v>48</v>
      </c>
      <c r="E59" s="24"/>
      <c r="F59" s="22"/>
      <c r="G59" s="37"/>
      <c r="H59" s="38"/>
      <c r="I59" s="39"/>
      <c r="J59" s="43"/>
      <c r="K59" s="47"/>
      <c r="L59" s="40"/>
      <c r="M59" s="40"/>
      <c r="N59" s="40"/>
      <c r="O59" s="24"/>
      <c r="P59" s="9"/>
    </row>
    <row r="60" spans="2:16" ht="15.75" customHeight="1" collapsed="1">
      <c r="B60" s="9">
        <v>1</v>
      </c>
      <c r="C60" s="31"/>
      <c r="D60" s="21" t="s">
        <v>48</v>
      </c>
      <c r="E60" s="32">
        <v>0</v>
      </c>
      <c r="F60" s="33"/>
      <c r="G60" s="33"/>
      <c r="H60" s="34"/>
      <c r="I60" s="35"/>
      <c r="J60" s="34"/>
      <c r="K60" s="48"/>
      <c r="L60" s="36"/>
      <c r="M60" s="36"/>
      <c r="N60" s="36"/>
      <c r="O60" s="41">
        <f>+E60+F60-SUM(I59:N60)</f>
        <v>0</v>
      </c>
      <c r="P60" s="8"/>
    </row>
    <row r="61" spans="2:16" ht="15.75" customHeight="1" hidden="1" outlineLevel="1">
      <c r="B61" s="9">
        <v>1</v>
      </c>
      <c r="C61" s="30"/>
      <c r="D61" s="30" t="s">
        <v>48</v>
      </c>
      <c r="E61" s="24"/>
      <c r="F61" s="22"/>
      <c r="G61" s="37"/>
      <c r="H61" s="38"/>
      <c r="I61" s="39"/>
      <c r="J61" s="43"/>
      <c r="K61" s="47"/>
      <c r="L61" s="40"/>
      <c r="M61" s="40"/>
      <c r="N61" s="40"/>
      <c r="O61" s="24"/>
      <c r="P61" s="9"/>
    </row>
    <row r="62" spans="2:16" ht="15.75" customHeight="1" collapsed="1">
      <c r="B62" s="9">
        <v>1</v>
      </c>
      <c r="C62" s="31"/>
      <c r="D62" s="21" t="s">
        <v>48</v>
      </c>
      <c r="E62" s="32">
        <v>0</v>
      </c>
      <c r="F62" s="33"/>
      <c r="G62" s="33"/>
      <c r="H62" s="34"/>
      <c r="I62" s="35"/>
      <c r="J62" s="34"/>
      <c r="K62" s="48"/>
      <c r="L62" s="36"/>
      <c r="M62" s="36"/>
      <c r="N62" s="36"/>
      <c r="O62" s="41">
        <f>+E62+F62-SUM(I61:N62)</f>
        <v>0</v>
      </c>
      <c r="P62" s="26"/>
    </row>
    <row r="63" spans="2:16" ht="15.75" customHeight="1" hidden="1" outlineLevel="1">
      <c r="B63" s="9">
        <v>1</v>
      </c>
      <c r="C63" s="30"/>
      <c r="D63" s="30" t="s">
        <v>48</v>
      </c>
      <c r="E63" s="24"/>
      <c r="F63" s="22"/>
      <c r="G63" s="37"/>
      <c r="H63" s="38"/>
      <c r="I63" s="39"/>
      <c r="J63" s="43"/>
      <c r="K63" s="47"/>
      <c r="L63" s="40"/>
      <c r="M63" s="40"/>
      <c r="N63" s="40"/>
      <c r="O63" s="24"/>
      <c r="P63" s="9"/>
    </row>
    <row r="64" spans="2:16" ht="15.75" customHeight="1" collapsed="1">
      <c r="B64" s="9">
        <v>1</v>
      </c>
      <c r="C64" s="49"/>
      <c r="D64" s="11" t="s">
        <v>48</v>
      </c>
      <c r="E64" s="50">
        <v>0</v>
      </c>
      <c r="F64" s="51"/>
      <c r="G64" s="51"/>
      <c r="H64" s="52"/>
      <c r="I64" s="53"/>
      <c r="J64" s="52"/>
      <c r="K64" s="54"/>
      <c r="L64" s="55"/>
      <c r="M64" s="55"/>
      <c r="N64" s="55"/>
      <c r="O64" s="56">
        <f>+E64+F64-SUM(I63:N64)</f>
        <v>0</v>
      </c>
      <c r="P64" s="8"/>
    </row>
    <row r="65" spans="2:19" s="9" customFormat="1" ht="15.75" customHeight="1" hidden="1" outlineLevel="1">
      <c r="B65" s="9">
        <v>1</v>
      </c>
      <c r="C65" s="30"/>
      <c r="D65" s="30" t="s">
        <v>48</v>
      </c>
      <c r="E65" s="7"/>
      <c r="F65" s="22"/>
      <c r="G65" s="37"/>
      <c r="H65" s="38"/>
      <c r="I65" s="39"/>
      <c r="J65" s="43"/>
      <c r="K65" s="47"/>
      <c r="L65" s="40"/>
      <c r="M65" s="40"/>
      <c r="N65" s="40"/>
      <c r="O65" s="24"/>
      <c r="Q65" s="8"/>
      <c r="R65" s="8"/>
      <c r="S65" s="8"/>
    </row>
    <row r="66" spans="2:19" s="9" customFormat="1" ht="15.75" customHeight="1" collapsed="1">
      <c r="B66" s="9">
        <v>1</v>
      </c>
      <c r="C66" s="31"/>
      <c r="D66" s="21" t="s">
        <v>48</v>
      </c>
      <c r="E66" s="32">
        <v>0</v>
      </c>
      <c r="F66" s="33"/>
      <c r="G66" s="33"/>
      <c r="H66" s="34"/>
      <c r="I66" s="35"/>
      <c r="J66" s="34"/>
      <c r="K66" s="48"/>
      <c r="L66" s="36"/>
      <c r="M66" s="36"/>
      <c r="N66" s="36"/>
      <c r="O66" s="41">
        <f>+E66+F66-SUM(I65:N66)</f>
        <v>0</v>
      </c>
      <c r="Q66" s="8"/>
      <c r="R66" s="8"/>
      <c r="S66" s="8"/>
    </row>
    <row r="67" spans="2:19" s="9" customFormat="1" ht="15.75" customHeight="1" hidden="1" outlineLevel="1">
      <c r="B67" s="9">
        <v>1</v>
      </c>
      <c r="C67" s="30"/>
      <c r="D67" s="30" t="s">
        <v>48</v>
      </c>
      <c r="E67" s="24"/>
      <c r="F67" s="22"/>
      <c r="G67" s="37"/>
      <c r="H67" s="38"/>
      <c r="I67" s="39"/>
      <c r="J67" s="43"/>
      <c r="K67" s="47"/>
      <c r="L67" s="40"/>
      <c r="M67" s="40"/>
      <c r="N67" s="40"/>
      <c r="O67" s="24"/>
      <c r="Q67" s="8"/>
      <c r="R67" s="8"/>
      <c r="S67" s="8"/>
    </row>
    <row r="68" spans="2:19" s="9" customFormat="1" ht="15.75" customHeight="1" collapsed="1">
      <c r="B68" s="9">
        <v>1</v>
      </c>
      <c r="C68" s="31"/>
      <c r="D68" s="21" t="s">
        <v>48</v>
      </c>
      <c r="E68" s="32">
        <v>0</v>
      </c>
      <c r="F68" s="33"/>
      <c r="G68" s="33"/>
      <c r="H68" s="34"/>
      <c r="I68" s="35"/>
      <c r="J68" s="34"/>
      <c r="K68" s="48"/>
      <c r="L68" s="36"/>
      <c r="M68" s="36"/>
      <c r="N68" s="36"/>
      <c r="O68" s="41">
        <f>+E68+F68-SUM(I67:N68)</f>
        <v>0</v>
      </c>
      <c r="Q68" s="8"/>
      <c r="R68" s="8"/>
      <c r="S68" s="8"/>
    </row>
    <row r="69" spans="2:19" s="9" customFormat="1" ht="15.75" customHeight="1" hidden="1" outlineLevel="1">
      <c r="B69" s="9">
        <v>1</v>
      </c>
      <c r="C69" s="30"/>
      <c r="D69" s="30" t="s">
        <v>48</v>
      </c>
      <c r="E69" s="24"/>
      <c r="F69" s="22"/>
      <c r="G69" s="37"/>
      <c r="H69" s="38"/>
      <c r="I69" s="39"/>
      <c r="J69" s="43"/>
      <c r="K69" s="47"/>
      <c r="L69" s="40"/>
      <c r="M69" s="40"/>
      <c r="N69" s="40"/>
      <c r="O69" s="24"/>
      <c r="Q69" s="8"/>
      <c r="R69" s="8"/>
      <c r="S69" s="8"/>
    </row>
    <row r="70" spans="2:16" ht="15.75" customHeight="1" collapsed="1">
      <c r="B70" s="9">
        <v>1</v>
      </c>
      <c r="C70" s="31"/>
      <c r="D70" s="21" t="s">
        <v>48</v>
      </c>
      <c r="E70" s="32">
        <v>0</v>
      </c>
      <c r="F70" s="33"/>
      <c r="G70" s="33"/>
      <c r="H70" s="34"/>
      <c r="I70" s="35"/>
      <c r="J70" s="34"/>
      <c r="K70" s="48"/>
      <c r="L70" s="36"/>
      <c r="M70" s="36"/>
      <c r="N70" s="36"/>
      <c r="O70" s="41">
        <f>+E70+F70-SUM(I69:N70)</f>
        <v>0</v>
      </c>
      <c r="P70" s="9"/>
    </row>
    <row r="71" spans="2:16" ht="15.75" customHeight="1" hidden="1" outlineLevel="1">
      <c r="B71" s="9">
        <v>1</v>
      </c>
      <c r="C71" s="30"/>
      <c r="D71" s="30" t="s">
        <v>48</v>
      </c>
      <c r="E71" s="24"/>
      <c r="F71" s="22"/>
      <c r="G71" s="37"/>
      <c r="H71" s="38"/>
      <c r="I71" s="39"/>
      <c r="J71" s="43"/>
      <c r="K71" s="47"/>
      <c r="L71" s="40"/>
      <c r="M71" s="40"/>
      <c r="N71" s="40"/>
      <c r="O71" s="24"/>
      <c r="P71" s="9"/>
    </row>
    <row r="72" spans="2:16" ht="15.75" customHeight="1" collapsed="1">
      <c r="B72" s="9">
        <v>1</v>
      </c>
      <c r="C72" s="31"/>
      <c r="D72" s="21" t="s">
        <v>48</v>
      </c>
      <c r="E72" s="32">
        <v>0</v>
      </c>
      <c r="F72" s="33"/>
      <c r="G72" s="33"/>
      <c r="H72" s="34"/>
      <c r="I72" s="35"/>
      <c r="J72" s="34"/>
      <c r="K72" s="48"/>
      <c r="L72" s="36"/>
      <c r="M72" s="36"/>
      <c r="N72" s="36"/>
      <c r="O72" s="41">
        <f>+E72+F72-SUM(I71:N72)</f>
        <v>0</v>
      </c>
      <c r="P72" s="9"/>
    </row>
    <row r="73" spans="2:16" ht="15.75" customHeight="1" hidden="1" outlineLevel="1">
      <c r="B73" s="9">
        <v>1</v>
      </c>
      <c r="C73" s="30"/>
      <c r="D73" s="30" t="s">
        <v>48</v>
      </c>
      <c r="E73" s="24"/>
      <c r="F73" s="22"/>
      <c r="G73" s="37"/>
      <c r="H73" s="38"/>
      <c r="I73" s="39"/>
      <c r="J73" s="43"/>
      <c r="K73" s="47"/>
      <c r="L73" s="40"/>
      <c r="M73" s="40"/>
      <c r="N73" s="40"/>
      <c r="O73" s="24"/>
      <c r="P73" s="9"/>
    </row>
    <row r="74" spans="2:16" ht="15.75" customHeight="1" collapsed="1">
      <c r="B74" s="9">
        <v>1</v>
      </c>
      <c r="C74" s="49"/>
      <c r="D74" s="11" t="s">
        <v>48</v>
      </c>
      <c r="E74" s="50">
        <v>0</v>
      </c>
      <c r="F74" s="51"/>
      <c r="G74" s="51"/>
      <c r="H74" s="52"/>
      <c r="I74" s="53"/>
      <c r="J74" s="52"/>
      <c r="K74" s="54"/>
      <c r="L74" s="55"/>
      <c r="M74" s="55"/>
      <c r="N74" s="55"/>
      <c r="O74" s="56">
        <f>+E74+F74-SUM(I73:N74)</f>
        <v>0</v>
      </c>
      <c r="P74" s="9"/>
    </row>
    <row r="75" spans="2:16" ht="15.75" customHeight="1" hidden="1" outlineLevel="1">
      <c r="B75" s="9">
        <v>1</v>
      </c>
      <c r="C75" s="30"/>
      <c r="D75" s="30" t="s">
        <v>48</v>
      </c>
      <c r="E75" s="24"/>
      <c r="F75" s="22"/>
      <c r="G75" s="37"/>
      <c r="H75" s="38"/>
      <c r="I75" s="39"/>
      <c r="J75" s="43"/>
      <c r="K75" s="47"/>
      <c r="L75" s="40"/>
      <c r="M75" s="40"/>
      <c r="N75" s="40"/>
      <c r="O75" s="24"/>
      <c r="P75" s="9"/>
    </row>
    <row r="76" spans="2:16" ht="15.75" customHeight="1" collapsed="1">
      <c r="B76" s="9">
        <v>1</v>
      </c>
      <c r="C76" s="31"/>
      <c r="D76" s="21" t="s">
        <v>48</v>
      </c>
      <c r="E76" s="32">
        <v>0</v>
      </c>
      <c r="F76" s="33"/>
      <c r="G76" s="33"/>
      <c r="H76" s="34"/>
      <c r="I76" s="35"/>
      <c r="J76" s="34"/>
      <c r="K76" s="48"/>
      <c r="L76" s="36"/>
      <c r="M76" s="36"/>
      <c r="N76" s="36"/>
      <c r="O76" s="41">
        <f>+E76+F76-SUM(I75:N76)</f>
        <v>0</v>
      </c>
      <c r="P76" s="9"/>
    </row>
    <row r="77" spans="2:16" ht="15.75" customHeight="1" hidden="1" outlineLevel="1">
      <c r="B77" s="9">
        <v>1</v>
      </c>
      <c r="C77" s="30"/>
      <c r="D77" s="30" t="s">
        <v>48</v>
      </c>
      <c r="E77" s="24"/>
      <c r="F77" s="22"/>
      <c r="G77" s="37"/>
      <c r="H77" s="38"/>
      <c r="I77" s="39"/>
      <c r="J77" s="43"/>
      <c r="K77" s="47"/>
      <c r="L77" s="40"/>
      <c r="M77" s="40"/>
      <c r="N77" s="40"/>
      <c r="O77" s="24"/>
      <c r="P77" s="9"/>
    </row>
    <row r="78" spans="2:16" ht="15.75" customHeight="1" collapsed="1">
      <c r="B78" s="9">
        <v>1</v>
      </c>
      <c r="C78" s="31"/>
      <c r="D78" s="21" t="s">
        <v>48</v>
      </c>
      <c r="E78" s="32">
        <v>0</v>
      </c>
      <c r="F78" s="33"/>
      <c r="G78" s="33"/>
      <c r="H78" s="34"/>
      <c r="I78" s="35"/>
      <c r="J78" s="34"/>
      <c r="K78" s="48"/>
      <c r="L78" s="36"/>
      <c r="M78" s="36"/>
      <c r="N78" s="36"/>
      <c r="O78" s="41">
        <f>+E78+F78-SUM(I77:N78)</f>
        <v>0</v>
      </c>
      <c r="P78" s="9"/>
    </row>
    <row r="79" spans="2:16" ht="15.75" customHeight="1" hidden="1" outlineLevel="1">
      <c r="B79" s="9">
        <v>1</v>
      </c>
      <c r="C79" s="30"/>
      <c r="D79" s="30" t="s">
        <v>48</v>
      </c>
      <c r="E79" s="24"/>
      <c r="F79" s="22"/>
      <c r="G79" s="37"/>
      <c r="H79" s="38"/>
      <c r="I79" s="39"/>
      <c r="J79" s="43"/>
      <c r="K79" s="47"/>
      <c r="L79" s="40"/>
      <c r="M79" s="40"/>
      <c r="N79" s="40"/>
      <c r="O79" s="24"/>
      <c r="P79" s="9"/>
    </row>
    <row r="80" spans="2:16" ht="15.75" customHeight="1" collapsed="1">
      <c r="B80" s="9">
        <v>1</v>
      </c>
      <c r="C80" s="31"/>
      <c r="D80" s="21" t="s">
        <v>48</v>
      </c>
      <c r="E80" s="32">
        <v>0</v>
      </c>
      <c r="F80" s="33"/>
      <c r="G80" s="33"/>
      <c r="H80" s="34"/>
      <c r="I80" s="35"/>
      <c r="J80" s="34"/>
      <c r="K80" s="48"/>
      <c r="L80" s="36"/>
      <c r="M80" s="36"/>
      <c r="N80" s="36"/>
      <c r="O80" s="41">
        <f>+E80+F80-SUM(I79:N80)</f>
        <v>0</v>
      </c>
      <c r="P80" s="9"/>
    </row>
    <row r="81" spans="2:16" ht="15.75" customHeight="1" hidden="1" outlineLevel="1">
      <c r="B81" s="9">
        <v>1</v>
      </c>
      <c r="C81" s="30"/>
      <c r="D81" s="30" t="s">
        <v>48</v>
      </c>
      <c r="E81" s="24"/>
      <c r="F81" s="22"/>
      <c r="G81" s="37"/>
      <c r="H81" s="38"/>
      <c r="I81" s="39"/>
      <c r="J81" s="43"/>
      <c r="K81" s="47"/>
      <c r="L81" s="40"/>
      <c r="M81" s="40"/>
      <c r="N81" s="40"/>
      <c r="O81" s="24"/>
      <c r="P81" s="9"/>
    </row>
    <row r="82" spans="2:16" ht="15.75" customHeight="1" collapsed="1">
      <c r="B82" s="9">
        <v>1</v>
      </c>
      <c r="C82" s="31"/>
      <c r="D82" s="21" t="s">
        <v>48</v>
      </c>
      <c r="E82" s="32">
        <v>0</v>
      </c>
      <c r="F82" s="33"/>
      <c r="G82" s="33"/>
      <c r="H82" s="34"/>
      <c r="I82" s="35"/>
      <c r="J82" s="34"/>
      <c r="K82" s="48"/>
      <c r="L82" s="36"/>
      <c r="M82" s="36"/>
      <c r="N82" s="36"/>
      <c r="O82" s="41">
        <f>+E82+F82-SUM(I81:N82)</f>
        <v>0</v>
      </c>
      <c r="P82" s="9"/>
    </row>
    <row r="83" spans="2:16" ht="15.75" customHeight="1" hidden="1" outlineLevel="1">
      <c r="B83" s="9">
        <v>1</v>
      </c>
      <c r="C83" s="30"/>
      <c r="D83" s="30" t="s">
        <v>48</v>
      </c>
      <c r="E83" s="24"/>
      <c r="F83" s="22"/>
      <c r="G83" s="37"/>
      <c r="H83" s="38"/>
      <c r="I83" s="39"/>
      <c r="J83" s="43"/>
      <c r="K83" s="47"/>
      <c r="L83" s="40"/>
      <c r="M83" s="40"/>
      <c r="N83" s="40"/>
      <c r="O83" s="24"/>
      <c r="P83" s="9"/>
    </row>
    <row r="84" spans="2:16" ht="15.75" customHeight="1" collapsed="1">
      <c r="B84" s="9">
        <v>1</v>
      </c>
      <c r="C84" s="49"/>
      <c r="D84" s="11" t="s">
        <v>48</v>
      </c>
      <c r="E84" s="50">
        <v>0</v>
      </c>
      <c r="F84" s="51"/>
      <c r="G84" s="51"/>
      <c r="H84" s="52"/>
      <c r="I84" s="53"/>
      <c r="J84" s="52"/>
      <c r="K84" s="54"/>
      <c r="L84" s="55"/>
      <c r="M84" s="55"/>
      <c r="N84" s="55"/>
      <c r="O84" s="56">
        <f>+E84+F84-SUM(I83:N84)</f>
        <v>0</v>
      </c>
      <c r="P84" s="9"/>
    </row>
    <row r="85" spans="2:16" ht="15.75" customHeight="1" hidden="1" outlineLevel="1">
      <c r="B85" s="9">
        <v>1</v>
      </c>
      <c r="C85" s="30"/>
      <c r="D85" s="30" t="s">
        <v>48</v>
      </c>
      <c r="E85" s="24"/>
      <c r="F85" s="22"/>
      <c r="G85" s="37"/>
      <c r="H85" s="38"/>
      <c r="I85" s="39"/>
      <c r="J85" s="43"/>
      <c r="K85" s="47"/>
      <c r="L85" s="40"/>
      <c r="M85" s="40"/>
      <c r="N85" s="40"/>
      <c r="O85" s="24"/>
      <c r="P85" s="9"/>
    </row>
    <row r="86" spans="2:16" ht="15.75" customHeight="1" collapsed="1">
      <c r="B86" s="9">
        <v>1</v>
      </c>
      <c r="C86" s="31"/>
      <c r="D86" s="21" t="s">
        <v>48</v>
      </c>
      <c r="E86" s="32">
        <v>0</v>
      </c>
      <c r="F86" s="33"/>
      <c r="G86" s="33"/>
      <c r="H86" s="34"/>
      <c r="I86" s="35"/>
      <c r="J86" s="34"/>
      <c r="K86" s="48"/>
      <c r="L86" s="36"/>
      <c r="M86" s="36"/>
      <c r="N86" s="36"/>
      <c r="O86" s="41">
        <f>+E86+F86-SUM(I85:N86)</f>
        <v>0</v>
      </c>
      <c r="P86" s="9"/>
    </row>
    <row r="87" spans="2:16" ht="15.75" customHeight="1" hidden="1" outlineLevel="1">
      <c r="B87" s="9">
        <v>1</v>
      </c>
      <c r="C87" s="30"/>
      <c r="D87" s="30" t="s">
        <v>48</v>
      </c>
      <c r="E87" s="24"/>
      <c r="F87" s="22"/>
      <c r="G87" s="37"/>
      <c r="H87" s="38"/>
      <c r="I87" s="39"/>
      <c r="J87" s="43"/>
      <c r="K87" s="47"/>
      <c r="L87" s="40"/>
      <c r="M87" s="40"/>
      <c r="N87" s="40"/>
      <c r="O87" s="24"/>
      <c r="P87" s="9"/>
    </row>
    <row r="88" spans="2:16" ht="15.75" customHeight="1" collapsed="1">
      <c r="B88" s="9">
        <v>1</v>
      </c>
      <c r="C88" s="31"/>
      <c r="D88" s="21" t="s">
        <v>48</v>
      </c>
      <c r="E88" s="32">
        <v>0</v>
      </c>
      <c r="F88" s="33"/>
      <c r="G88" s="33"/>
      <c r="H88" s="34"/>
      <c r="I88" s="35"/>
      <c r="J88" s="34"/>
      <c r="K88" s="48"/>
      <c r="L88" s="36"/>
      <c r="M88" s="36"/>
      <c r="N88" s="36"/>
      <c r="O88" s="41">
        <f>+E88+F88-SUM(I87:N88)</f>
        <v>0</v>
      </c>
      <c r="P88" s="25"/>
    </row>
    <row r="89" spans="2:16" ht="15.75" customHeight="1" hidden="1" outlineLevel="1">
      <c r="B89" s="9">
        <v>1</v>
      </c>
      <c r="C89" s="30"/>
      <c r="D89" s="30" t="s">
        <v>48</v>
      </c>
      <c r="E89" s="24"/>
      <c r="F89" s="22"/>
      <c r="G89" s="37"/>
      <c r="H89" s="38"/>
      <c r="I89" s="39"/>
      <c r="J89" s="43"/>
      <c r="K89" s="47"/>
      <c r="L89" s="40"/>
      <c r="M89" s="40"/>
      <c r="N89" s="40"/>
      <c r="O89" s="24"/>
      <c r="P89" s="9"/>
    </row>
    <row r="90" spans="2:16" ht="15.75" customHeight="1" collapsed="1">
      <c r="B90" s="9">
        <v>1</v>
      </c>
      <c r="C90" s="31"/>
      <c r="D90" s="21" t="s">
        <v>48</v>
      </c>
      <c r="E90" s="32">
        <v>0</v>
      </c>
      <c r="F90" s="33"/>
      <c r="G90" s="33"/>
      <c r="H90" s="34"/>
      <c r="I90" s="35"/>
      <c r="J90" s="34"/>
      <c r="K90" s="48"/>
      <c r="L90" s="36"/>
      <c r="M90" s="36"/>
      <c r="N90" s="36"/>
      <c r="O90" s="41">
        <f>+E90+F90-SUM(I89:N90)</f>
        <v>0</v>
      </c>
      <c r="P90" s="8"/>
    </row>
    <row r="91" spans="2:16" ht="15.75" customHeight="1" hidden="1" outlineLevel="1">
      <c r="B91" s="9">
        <v>1</v>
      </c>
      <c r="C91" s="30"/>
      <c r="D91" s="30" t="s">
        <v>48</v>
      </c>
      <c r="E91" s="24"/>
      <c r="F91" s="22"/>
      <c r="G91" s="37"/>
      <c r="H91" s="38"/>
      <c r="I91" s="39"/>
      <c r="J91" s="43"/>
      <c r="K91" s="47"/>
      <c r="L91" s="40"/>
      <c r="M91" s="40"/>
      <c r="N91" s="40"/>
      <c r="O91" s="24"/>
      <c r="P91" s="9"/>
    </row>
    <row r="92" spans="2:16" ht="15.75" customHeight="1" collapsed="1">
      <c r="B92" s="9">
        <v>1</v>
      </c>
      <c r="C92" s="31"/>
      <c r="D92" s="21" t="s">
        <v>48</v>
      </c>
      <c r="E92" s="32">
        <v>0</v>
      </c>
      <c r="F92" s="33"/>
      <c r="G92" s="33"/>
      <c r="H92" s="34"/>
      <c r="I92" s="35"/>
      <c r="J92" s="34"/>
      <c r="K92" s="48"/>
      <c r="L92" s="36"/>
      <c r="M92" s="36"/>
      <c r="N92" s="36"/>
      <c r="O92" s="41">
        <f>+E92+F92-SUM(I91:N92)</f>
        <v>0</v>
      </c>
      <c r="P92" s="26"/>
    </row>
    <row r="93" spans="2:16" ht="15.75" customHeight="1" hidden="1" outlineLevel="1">
      <c r="B93" s="9">
        <v>1</v>
      </c>
      <c r="C93" s="30"/>
      <c r="D93" s="30" t="s">
        <v>48</v>
      </c>
      <c r="E93" s="24"/>
      <c r="F93" s="22"/>
      <c r="G93" s="37"/>
      <c r="H93" s="38"/>
      <c r="I93" s="39"/>
      <c r="J93" s="43"/>
      <c r="K93" s="47"/>
      <c r="L93" s="40"/>
      <c r="M93" s="40"/>
      <c r="N93" s="40"/>
      <c r="O93" s="24"/>
      <c r="P93" s="9"/>
    </row>
    <row r="94" spans="2:16" ht="15.75" customHeight="1" collapsed="1">
      <c r="B94" s="9">
        <v>1</v>
      </c>
      <c r="C94" s="49"/>
      <c r="D94" s="11" t="s">
        <v>48</v>
      </c>
      <c r="E94" s="50">
        <v>0</v>
      </c>
      <c r="F94" s="51"/>
      <c r="G94" s="51"/>
      <c r="H94" s="52"/>
      <c r="I94" s="53"/>
      <c r="J94" s="52"/>
      <c r="K94" s="54"/>
      <c r="L94" s="55"/>
      <c r="M94" s="55"/>
      <c r="N94" s="55"/>
      <c r="O94" s="56">
        <f>+E94+F94-SUM(I93:N94)</f>
        <v>0</v>
      </c>
      <c r="P94" s="8"/>
    </row>
    <row r="95" spans="2:19" s="9" customFormat="1" ht="15.75" customHeight="1" hidden="1" outlineLevel="1">
      <c r="B95" s="9">
        <v>1</v>
      </c>
      <c r="C95" s="30"/>
      <c r="D95" s="30" t="s">
        <v>48</v>
      </c>
      <c r="E95" s="7"/>
      <c r="F95" s="22"/>
      <c r="G95" s="37"/>
      <c r="H95" s="38"/>
      <c r="I95" s="39"/>
      <c r="J95" s="43"/>
      <c r="K95" s="47"/>
      <c r="L95" s="40"/>
      <c r="M95" s="40"/>
      <c r="N95" s="40"/>
      <c r="O95" s="24"/>
      <c r="Q95" s="8"/>
      <c r="R95" s="8"/>
      <c r="S95" s="8"/>
    </row>
    <row r="96" spans="2:19" s="9" customFormat="1" ht="15.75" customHeight="1" collapsed="1">
      <c r="B96" s="9">
        <v>1</v>
      </c>
      <c r="C96" s="31"/>
      <c r="D96" s="21" t="s">
        <v>48</v>
      </c>
      <c r="E96" s="32">
        <v>0</v>
      </c>
      <c r="F96" s="33"/>
      <c r="G96" s="33"/>
      <c r="H96" s="34"/>
      <c r="I96" s="35"/>
      <c r="J96" s="34"/>
      <c r="K96" s="48"/>
      <c r="L96" s="36"/>
      <c r="M96" s="36"/>
      <c r="N96" s="36"/>
      <c r="O96" s="41">
        <f>+E96+F96-SUM(I95:N96)</f>
        <v>0</v>
      </c>
      <c r="Q96" s="8"/>
      <c r="R96" s="8"/>
      <c r="S96" s="8"/>
    </row>
    <row r="97" spans="2:19" s="9" customFormat="1" ht="15.75" customHeight="1" hidden="1" outlineLevel="1">
      <c r="B97" s="9">
        <v>1</v>
      </c>
      <c r="C97" s="30"/>
      <c r="D97" s="30" t="s">
        <v>48</v>
      </c>
      <c r="E97" s="24"/>
      <c r="F97" s="22"/>
      <c r="G97" s="37"/>
      <c r="H97" s="38"/>
      <c r="I97" s="39"/>
      <c r="J97" s="43"/>
      <c r="K97" s="47"/>
      <c r="L97" s="40"/>
      <c r="M97" s="40"/>
      <c r="N97" s="40"/>
      <c r="O97" s="24"/>
      <c r="Q97" s="8"/>
      <c r="R97" s="8"/>
      <c r="S97" s="8"/>
    </row>
    <row r="98" spans="2:19" s="9" customFormat="1" ht="15.75" customHeight="1" collapsed="1">
      <c r="B98" s="9">
        <v>1</v>
      </c>
      <c r="C98" s="31"/>
      <c r="D98" s="21" t="s">
        <v>48</v>
      </c>
      <c r="E98" s="32">
        <v>0</v>
      </c>
      <c r="F98" s="33"/>
      <c r="G98" s="33"/>
      <c r="H98" s="34"/>
      <c r="I98" s="35"/>
      <c r="J98" s="34"/>
      <c r="K98" s="48"/>
      <c r="L98" s="36"/>
      <c r="M98" s="36"/>
      <c r="N98" s="36"/>
      <c r="O98" s="41">
        <f>+E98+F98-SUM(I97:N98)</f>
        <v>0</v>
      </c>
      <c r="Q98" s="8"/>
      <c r="R98" s="8"/>
      <c r="S98" s="8"/>
    </row>
    <row r="99" spans="2:19" s="9" customFormat="1" ht="15.75" customHeight="1" hidden="1" outlineLevel="1">
      <c r="B99" s="9">
        <v>1</v>
      </c>
      <c r="C99" s="30"/>
      <c r="D99" s="30" t="s">
        <v>48</v>
      </c>
      <c r="E99" s="24"/>
      <c r="F99" s="22"/>
      <c r="G99" s="37"/>
      <c r="H99" s="38"/>
      <c r="I99" s="39"/>
      <c r="J99" s="43"/>
      <c r="K99" s="47"/>
      <c r="L99" s="40"/>
      <c r="M99" s="40"/>
      <c r="N99" s="40"/>
      <c r="O99" s="24"/>
      <c r="Q99" s="8"/>
      <c r="R99" s="8"/>
      <c r="S99" s="8"/>
    </row>
    <row r="100" spans="2:16" ht="15.75" customHeight="1" collapsed="1">
      <c r="B100" s="9">
        <v>1</v>
      </c>
      <c r="C100" s="31"/>
      <c r="D100" s="21" t="s">
        <v>48</v>
      </c>
      <c r="E100" s="32">
        <v>0</v>
      </c>
      <c r="F100" s="33"/>
      <c r="G100" s="33"/>
      <c r="H100" s="34"/>
      <c r="I100" s="35"/>
      <c r="J100" s="34"/>
      <c r="K100" s="48"/>
      <c r="L100" s="36"/>
      <c r="M100" s="36"/>
      <c r="N100" s="36"/>
      <c r="O100" s="41">
        <f>+E100+F100-SUM(I99:N100)</f>
        <v>0</v>
      </c>
      <c r="P100" s="9"/>
    </row>
    <row r="101" spans="2:16" ht="15.75" customHeight="1" hidden="1" outlineLevel="1">
      <c r="B101" s="9">
        <v>1</v>
      </c>
      <c r="C101" s="30"/>
      <c r="D101" s="30" t="s">
        <v>48</v>
      </c>
      <c r="E101" s="24"/>
      <c r="F101" s="22"/>
      <c r="G101" s="37"/>
      <c r="H101" s="38"/>
      <c r="I101" s="39"/>
      <c r="J101" s="43"/>
      <c r="K101" s="47"/>
      <c r="L101" s="40"/>
      <c r="M101" s="40"/>
      <c r="N101" s="40"/>
      <c r="O101" s="24"/>
      <c r="P101" s="9"/>
    </row>
    <row r="102" spans="2:16" ht="15.75" customHeight="1" collapsed="1">
      <c r="B102" s="9">
        <v>1</v>
      </c>
      <c r="C102" s="31"/>
      <c r="D102" s="21" t="s">
        <v>48</v>
      </c>
      <c r="E102" s="32">
        <v>0</v>
      </c>
      <c r="F102" s="33"/>
      <c r="G102" s="33"/>
      <c r="H102" s="34"/>
      <c r="I102" s="35"/>
      <c r="J102" s="34"/>
      <c r="K102" s="48"/>
      <c r="L102" s="36"/>
      <c r="M102" s="36"/>
      <c r="N102" s="36"/>
      <c r="O102" s="41">
        <f>+E102+F102-SUM(I101:N102)</f>
        <v>0</v>
      </c>
      <c r="P102" s="9"/>
    </row>
    <row r="103" spans="2:16" ht="15.75" customHeight="1" hidden="1" outlineLevel="1">
      <c r="B103" s="9">
        <v>1</v>
      </c>
      <c r="C103" s="30"/>
      <c r="D103" s="30" t="s">
        <v>48</v>
      </c>
      <c r="E103" s="24"/>
      <c r="F103" s="22"/>
      <c r="G103" s="37"/>
      <c r="H103" s="38"/>
      <c r="I103" s="39"/>
      <c r="J103" s="43"/>
      <c r="K103" s="47"/>
      <c r="L103" s="40"/>
      <c r="M103" s="40"/>
      <c r="N103" s="40"/>
      <c r="O103" s="24"/>
      <c r="P103" s="9"/>
    </row>
    <row r="104" spans="2:16" ht="15.75" customHeight="1" collapsed="1">
      <c r="B104" s="9">
        <v>1</v>
      </c>
      <c r="C104" s="49"/>
      <c r="D104" s="11" t="s">
        <v>48</v>
      </c>
      <c r="E104" s="50">
        <v>0</v>
      </c>
      <c r="F104" s="51"/>
      <c r="G104" s="51"/>
      <c r="H104" s="52"/>
      <c r="I104" s="53"/>
      <c r="J104" s="52"/>
      <c r="K104" s="54"/>
      <c r="L104" s="55"/>
      <c r="M104" s="55"/>
      <c r="N104" s="55"/>
      <c r="O104" s="56">
        <f>+E104+F104-SUM(I103:N104)</f>
        <v>0</v>
      </c>
      <c r="P104" s="9"/>
    </row>
    <row r="105" spans="2:16" ht="15.75" customHeight="1" hidden="1" outlineLevel="1">
      <c r="B105" s="9">
        <v>1</v>
      </c>
      <c r="C105" s="30"/>
      <c r="D105" s="30" t="s">
        <v>48</v>
      </c>
      <c r="E105" s="24"/>
      <c r="F105" s="22"/>
      <c r="G105" s="37"/>
      <c r="H105" s="38"/>
      <c r="I105" s="39"/>
      <c r="J105" s="43"/>
      <c r="K105" s="47"/>
      <c r="L105" s="40"/>
      <c r="M105" s="40"/>
      <c r="N105" s="40"/>
      <c r="O105" s="24"/>
      <c r="P105" s="9"/>
    </row>
    <row r="106" spans="2:16" ht="15.75" customHeight="1" collapsed="1">
      <c r="B106" s="9">
        <v>1</v>
      </c>
      <c r="C106" s="31"/>
      <c r="D106" s="21" t="s">
        <v>48</v>
      </c>
      <c r="E106" s="32">
        <v>0</v>
      </c>
      <c r="F106" s="33"/>
      <c r="G106" s="33"/>
      <c r="H106" s="34"/>
      <c r="I106" s="35"/>
      <c r="J106" s="34"/>
      <c r="K106" s="48"/>
      <c r="L106" s="36"/>
      <c r="M106" s="36"/>
      <c r="N106" s="36"/>
      <c r="O106" s="41">
        <f>+E106+F106-SUM(I105:N106)</f>
        <v>0</v>
      </c>
      <c r="P106" s="9"/>
    </row>
    <row r="107" spans="2:16" ht="15.75" customHeight="1" hidden="1" outlineLevel="1">
      <c r="B107" s="9">
        <v>1</v>
      </c>
      <c r="C107" s="30"/>
      <c r="D107" s="30" t="s">
        <v>48</v>
      </c>
      <c r="E107" s="24"/>
      <c r="F107" s="22"/>
      <c r="G107" s="37"/>
      <c r="H107" s="38"/>
      <c r="I107" s="39"/>
      <c r="J107" s="43"/>
      <c r="K107" s="47"/>
      <c r="L107" s="40"/>
      <c r="M107" s="40"/>
      <c r="N107" s="40"/>
      <c r="O107" s="24"/>
      <c r="P107" s="9"/>
    </row>
    <row r="108" spans="2:16" ht="15.75" customHeight="1" collapsed="1">
      <c r="B108" s="9">
        <v>1</v>
      </c>
      <c r="C108" s="31"/>
      <c r="D108" s="21" t="s">
        <v>48</v>
      </c>
      <c r="E108" s="32">
        <v>0</v>
      </c>
      <c r="F108" s="33"/>
      <c r="G108" s="33"/>
      <c r="H108" s="34"/>
      <c r="I108" s="35"/>
      <c r="J108" s="34"/>
      <c r="K108" s="48"/>
      <c r="L108" s="36"/>
      <c r="M108" s="36"/>
      <c r="N108" s="36"/>
      <c r="O108" s="41">
        <f>+E108+F108-SUM(I107:N108)</f>
        <v>0</v>
      </c>
      <c r="P108" s="9"/>
    </row>
    <row r="109" spans="2:16" ht="15.75" customHeight="1" hidden="1" outlineLevel="1">
      <c r="B109" s="9">
        <v>1</v>
      </c>
      <c r="C109" s="30"/>
      <c r="D109" s="30" t="s">
        <v>48</v>
      </c>
      <c r="E109" s="24"/>
      <c r="F109" s="22"/>
      <c r="G109" s="37"/>
      <c r="H109" s="38"/>
      <c r="I109" s="39"/>
      <c r="J109" s="43"/>
      <c r="K109" s="47"/>
      <c r="L109" s="40"/>
      <c r="M109" s="40"/>
      <c r="N109" s="40"/>
      <c r="O109" s="24"/>
      <c r="P109" s="9"/>
    </row>
    <row r="110" spans="2:16" ht="15.75" customHeight="1" collapsed="1">
      <c r="B110" s="9">
        <v>1</v>
      </c>
      <c r="C110" s="31"/>
      <c r="D110" s="21" t="s">
        <v>48</v>
      </c>
      <c r="E110" s="32">
        <v>0</v>
      </c>
      <c r="F110" s="33"/>
      <c r="G110" s="33"/>
      <c r="H110" s="34"/>
      <c r="I110" s="35"/>
      <c r="J110" s="34"/>
      <c r="K110" s="48"/>
      <c r="L110" s="36"/>
      <c r="M110" s="36"/>
      <c r="N110" s="36"/>
      <c r="O110" s="41">
        <f>+E110+F110-SUM(I109:N110)</f>
        <v>0</v>
      </c>
      <c r="P110" s="9"/>
    </row>
    <row r="111" spans="2:16" ht="15.75" customHeight="1" hidden="1" outlineLevel="1">
      <c r="B111" s="9">
        <v>1</v>
      </c>
      <c r="C111" s="30"/>
      <c r="D111" s="30" t="s">
        <v>48</v>
      </c>
      <c r="E111" s="24"/>
      <c r="F111" s="22"/>
      <c r="G111" s="37"/>
      <c r="H111" s="38"/>
      <c r="I111" s="39"/>
      <c r="J111" s="43"/>
      <c r="K111" s="47"/>
      <c r="L111" s="40"/>
      <c r="M111" s="40"/>
      <c r="N111" s="40"/>
      <c r="O111" s="24"/>
      <c r="P111" s="9"/>
    </row>
    <row r="112" spans="2:16" ht="15.75" customHeight="1" collapsed="1">
      <c r="B112" s="9">
        <v>1</v>
      </c>
      <c r="C112" s="31"/>
      <c r="D112" s="21" t="s">
        <v>48</v>
      </c>
      <c r="E112" s="32">
        <v>0</v>
      </c>
      <c r="F112" s="33"/>
      <c r="G112" s="33"/>
      <c r="H112" s="34"/>
      <c r="I112" s="35"/>
      <c r="J112" s="34"/>
      <c r="K112" s="48"/>
      <c r="L112" s="36"/>
      <c r="M112" s="36"/>
      <c r="N112" s="36"/>
      <c r="O112" s="41">
        <f>+E112+F112-SUM(I111:N112)</f>
        <v>0</v>
      </c>
      <c r="P112" s="9"/>
    </row>
    <row r="113" spans="2:16" ht="15.75" customHeight="1" hidden="1" outlineLevel="1">
      <c r="B113" s="9">
        <v>1</v>
      </c>
      <c r="C113" s="30"/>
      <c r="D113" s="30" t="s">
        <v>48</v>
      </c>
      <c r="E113" s="24"/>
      <c r="F113" s="22"/>
      <c r="G113" s="37"/>
      <c r="H113" s="38"/>
      <c r="I113" s="39"/>
      <c r="J113" s="43"/>
      <c r="K113" s="47"/>
      <c r="L113" s="40"/>
      <c r="M113" s="40"/>
      <c r="N113" s="40"/>
      <c r="O113" s="24"/>
      <c r="P113" s="9"/>
    </row>
    <row r="114" spans="2:16" ht="15.75" customHeight="1" collapsed="1">
      <c r="B114" s="9">
        <v>1</v>
      </c>
      <c r="C114" s="49"/>
      <c r="D114" s="11" t="s">
        <v>48</v>
      </c>
      <c r="E114" s="50">
        <v>0</v>
      </c>
      <c r="F114" s="51"/>
      <c r="G114" s="51"/>
      <c r="H114" s="52"/>
      <c r="I114" s="53"/>
      <c r="J114" s="52"/>
      <c r="K114" s="54"/>
      <c r="L114" s="55"/>
      <c r="M114" s="55"/>
      <c r="N114" s="55"/>
      <c r="O114" s="56">
        <f>+E114+F114-SUM(I113:N114)</f>
        <v>0</v>
      </c>
      <c r="P114" s="9"/>
    </row>
    <row r="115" spans="2:16" ht="15.75" customHeight="1" hidden="1" outlineLevel="1">
      <c r="B115" s="9">
        <v>1</v>
      </c>
      <c r="C115" s="30"/>
      <c r="D115" s="30" t="s">
        <v>48</v>
      </c>
      <c r="E115" s="24"/>
      <c r="F115" s="22"/>
      <c r="G115" s="37"/>
      <c r="H115" s="38"/>
      <c r="I115" s="39"/>
      <c r="J115" s="43"/>
      <c r="K115" s="47"/>
      <c r="L115" s="40"/>
      <c r="M115" s="40"/>
      <c r="N115" s="40"/>
      <c r="O115" s="24"/>
      <c r="P115" s="9"/>
    </row>
    <row r="116" spans="2:16" ht="15.75" customHeight="1" collapsed="1">
      <c r="B116" s="9">
        <v>1</v>
      </c>
      <c r="C116" s="31"/>
      <c r="D116" s="21" t="s">
        <v>48</v>
      </c>
      <c r="E116" s="32">
        <v>0</v>
      </c>
      <c r="F116" s="33"/>
      <c r="G116" s="33"/>
      <c r="H116" s="34"/>
      <c r="I116" s="35"/>
      <c r="J116" s="34"/>
      <c r="K116" s="48"/>
      <c r="L116" s="36"/>
      <c r="M116" s="36"/>
      <c r="N116" s="36"/>
      <c r="O116" s="41">
        <f>+E116+F116-SUM(I115:N116)</f>
        <v>0</v>
      </c>
      <c r="P116" s="9"/>
    </row>
    <row r="117" spans="2:16" ht="15.75" customHeight="1" hidden="1" outlineLevel="1">
      <c r="B117" s="9">
        <v>1</v>
      </c>
      <c r="C117" s="30"/>
      <c r="D117" s="30" t="s">
        <v>48</v>
      </c>
      <c r="E117" s="24"/>
      <c r="F117" s="22"/>
      <c r="G117" s="37"/>
      <c r="H117" s="38"/>
      <c r="I117" s="39"/>
      <c r="J117" s="43"/>
      <c r="K117" s="47"/>
      <c r="L117" s="40"/>
      <c r="M117" s="40"/>
      <c r="N117" s="40"/>
      <c r="O117" s="24"/>
      <c r="P117" s="9"/>
    </row>
    <row r="118" spans="2:16" ht="15.75" customHeight="1" collapsed="1">
      <c r="B118" s="9">
        <v>1</v>
      </c>
      <c r="C118" s="31"/>
      <c r="D118" s="21" t="s">
        <v>48</v>
      </c>
      <c r="E118" s="32">
        <v>0</v>
      </c>
      <c r="F118" s="33"/>
      <c r="G118" s="33"/>
      <c r="H118" s="34"/>
      <c r="I118" s="35"/>
      <c r="J118" s="34"/>
      <c r="K118" s="48"/>
      <c r="L118" s="36"/>
      <c r="M118" s="36"/>
      <c r="N118" s="36"/>
      <c r="O118" s="41">
        <f>+E118+F118-SUM(I117:N118)</f>
        <v>0</v>
      </c>
      <c r="P118" s="25"/>
    </row>
    <row r="119" spans="2:16" ht="15.75" customHeight="1" hidden="1" outlineLevel="1">
      <c r="B119" s="9">
        <v>1</v>
      </c>
      <c r="C119" s="30"/>
      <c r="D119" s="30" t="s">
        <v>48</v>
      </c>
      <c r="E119" s="24"/>
      <c r="F119" s="22"/>
      <c r="G119" s="37"/>
      <c r="H119" s="38"/>
      <c r="I119" s="39"/>
      <c r="J119" s="43"/>
      <c r="K119" s="47"/>
      <c r="L119" s="40"/>
      <c r="M119" s="40"/>
      <c r="N119" s="40"/>
      <c r="O119" s="24"/>
      <c r="P119" s="9"/>
    </row>
    <row r="120" spans="2:16" ht="15.75" customHeight="1" collapsed="1">
      <c r="B120" s="9">
        <v>1</v>
      </c>
      <c r="C120" s="31"/>
      <c r="D120" s="21" t="s">
        <v>48</v>
      </c>
      <c r="E120" s="32">
        <v>0</v>
      </c>
      <c r="F120" s="33"/>
      <c r="G120" s="33"/>
      <c r="H120" s="34"/>
      <c r="I120" s="35"/>
      <c r="J120" s="34"/>
      <c r="K120" s="48"/>
      <c r="L120" s="36"/>
      <c r="M120" s="36"/>
      <c r="N120" s="36"/>
      <c r="O120" s="41">
        <f>+E120+F120-SUM(I119:N120)</f>
        <v>0</v>
      </c>
      <c r="P120" s="8"/>
    </row>
    <row r="121" spans="2:16" ht="15.75" customHeight="1" hidden="1" outlineLevel="1">
      <c r="B121" s="9">
        <v>1</v>
      </c>
      <c r="C121" s="30"/>
      <c r="D121" s="30" t="s">
        <v>48</v>
      </c>
      <c r="E121" s="24"/>
      <c r="F121" s="22"/>
      <c r="G121" s="37"/>
      <c r="H121" s="38"/>
      <c r="I121" s="39"/>
      <c r="J121" s="43"/>
      <c r="K121" s="47"/>
      <c r="L121" s="40"/>
      <c r="M121" s="40"/>
      <c r="N121" s="40"/>
      <c r="O121" s="24"/>
      <c r="P121" s="9"/>
    </row>
    <row r="122" spans="2:16" ht="15.75" customHeight="1" collapsed="1">
      <c r="B122" s="9">
        <v>1</v>
      </c>
      <c r="C122" s="31"/>
      <c r="D122" s="21" t="s">
        <v>48</v>
      </c>
      <c r="E122" s="32">
        <v>0</v>
      </c>
      <c r="F122" s="33"/>
      <c r="G122" s="33"/>
      <c r="H122" s="34"/>
      <c r="I122" s="35"/>
      <c r="J122" s="34"/>
      <c r="K122" s="48"/>
      <c r="L122" s="36"/>
      <c r="M122" s="36"/>
      <c r="N122" s="36"/>
      <c r="O122" s="41">
        <f>+E122+F122-SUM(I121:N122)</f>
        <v>0</v>
      </c>
      <c r="P122" s="26"/>
    </row>
    <row r="123" spans="2:16" ht="15.75" customHeight="1" hidden="1" outlineLevel="1">
      <c r="B123" s="9">
        <v>1</v>
      </c>
      <c r="C123" s="30"/>
      <c r="D123" s="30" t="s">
        <v>48</v>
      </c>
      <c r="E123" s="24"/>
      <c r="F123" s="22"/>
      <c r="G123" s="37"/>
      <c r="H123" s="38"/>
      <c r="I123" s="39"/>
      <c r="J123" s="43"/>
      <c r="K123" s="47"/>
      <c r="L123" s="40"/>
      <c r="M123" s="40"/>
      <c r="N123" s="40"/>
      <c r="O123" s="24"/>
      <c r="P123" s="9"/>
    </row>
    <row r="124" spans="2:16" ht="15.75" customHeight="1" collapsed="1">
      <c r="B124" s="9">
        <v>1</v>
      </c>
      <c r="C124" s="49"/>
      <c r="D124" s="11" t="s">
        <v>48</v>
      </c>
      <c r="E124" s="50">
        <v>0</v>
      </c>
      <c r="F124" s="51"/>
      <c r="G124" s="51"/>
      <c r="H124" s="52"/>
      <c r="I124" s="53"/>
      <c r="J124" s="52"/>
      <c r="K124" s="54"/>
      <c r="L124" s="55"/>
      <c r="M124" s="55"/>
      <c r="N124" s="55"/>
      <c r="O124" s="56">
        <f>+E124+F124-SUM(I123:N124)</f>
        <v>0</v>
      </c>
      <c r="P124" s="8"/>
    </row>
    <row r="125" spans="3:16" ht="15.75" customHeight="1">
      <c r="C125" s="44"/>
      <c r="D125" s="63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9"/>
    </row>
    <row r="126" spans="3:16" ht="15.75" customHeight="1">
      <c r="C126" s="38"/>
      <c r="D126" s="38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9"/>
    </row>
    <row r="127" spans="3:15" ht="15.75" customHeight="1">
      <c r="C127" s="44"/>
      <c r="D127" s="63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</row>
    <row r="128" spans="3:15" ht="15.75" customHeight="1">
      <c r="C128" s="44"/>
      <c r="D128" s="63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</row>
    <row r="129" spans="3:15" ht="15.75" customHeight="1">
      <c r="C129" s="44"/>
      <c r="D129" s="63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</row>
    <row r="130" spans="3:15" ht="15.75" customHeight="1">
      <c r="C130" s="44"/>
      <c r="D130" s="63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</row>
    <row r="131" spans="3:15" ht="15.75" customHeight="1">
      <c r="C131" s="44"/>
      <c r="D131" s="63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</row>
    <row r="132" spans="3:15" ht="15.75" customHeight="1">
      <c r="C132" s="44"/>
      <c r="D132" s="63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</row>
    <row r="133" spans="3:15" ht="15.75" customHeight="1">
      <c r="C133" s="44"/>
      <c r="D133" s="63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</row>
    <row r="134" spans="3:15" ht="15.75" customHeight="1">
      <c r="C134" s="44"/>
      <c r="D134" s="63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</row>
  </sheetData>
  <sheetProtection formatCells="0" formatRows="0" insertRows="0" insertHyperlinks="0" deleteRows="0" sort="0" autoFilter="0" pivotTables="0"/>
  <autoFilter ref="B4:D4"/>
  <printOptions/>
  <pageMargins left="0.4330708661417323" right="0.1968503937007874" top="0.21" bottom="0.35433070866141736" header="0.21" footer="0.1968503937007874"/>
  <pageSetup fitToHeight="5" horizontalDpi="300" verticalDpi="300" orientation="landscape" paperSize="9" scale="105" r:id="rId1"/>
  <headerFooter alignWithMargins="0">
    <oddFooter>&amp;C&amp;P / &amp;N ページ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B3:F18"/>
  <sheetViews>
    <sheetView workbookViewId="0" topLeftCell="A2">
      <selection activeCell="C3" sqref="C3"/>
    </sheetView>
  </sheetViews>
  <sheetFormatPr defaultColWidth="9.140625" defaultRowHeight="12"/>
  <cols>
    <col min="2" max="2" width="12.140625" style="0" customWidth="1"/>
    <col min="3" max="3" width="4.140625" style="0" customWidth="1"/>
  </cols>
  <sheetData>
    <row r="2" ht="12.75" thickBot="1"/>
    <row r="3" spans="2:4" ht="13.5" thickBot="1" thickTop="1">
      <c r="B3" s="68" t="s">
        <v>34</v>
      </c>
      <c r="C3" s="77">
        <v>6</v>
      </c>
      <c r="D3" t="s">
        <v>35</v>
      </c>
    </row>
    <row r="4" ht="12.75" hidden="1" thickTop="1"/>
    <row r="5" ht="12" hidden="1">
      <c r="F5" t="s">
        <v>36</v>
      </c>
    </row>
    <row r="6" spans="3:6" ht="12" hidden="1">
      <c r="C6">
        <f>+C3</f>
        <v>6</v>
      </c>
      <c r="D6">
        <f>IF(C6&lt;13,C6,C6-12)</f>
        <v>6</v>
      </c>
      <c r="E6" t="str">
        <f>WIDECHAR(D6)&amp;"月"</f>
        <v>６月</v>
      </c>
      <c r="F6" t="s">
        <v>41</v>
      </c>
    </row>
    <row r="7" spans="3:6" ht="12" hidden="1">
      <c r="C7">
        <f>+C6+1</f>
        <v>7</v>
      </c>
      <c r="D7">
        <f aca="true" t="shared" si="0" ref="D7:D17">IF(C7&lt;13,C7,C7-12)</f>
        <v>7</v>
      </c>
      <c r="E7" t="str">
        <f aca="true" t="shared" si="1" ref="E7:E17">WIDECHAR(D7)&amp;"月"</f>
        <v>７月</v>
      </c>
      <c r="F7" t="s">
        <v>42</v>
      </c>
    </row>
    <row r="8" spans="3:6" ht="12" hidden="1">
      <c r="C8">
        <f aca="true" t="shared" si="2" ref="C8:C17">+C7+1</f>
        <v>8</v>
      </c>
      <c r="D8">
        <f t="shared" si="0"/>
        <v>8</v>
      </c>
      <c r="E8" t="str">
        <f t="shared" si="1"/>
        <v>８月</v>
      </c>
      <c r="F8" t="s">
        <v>43</v>
      </c>
    </row>
    <row r="9" spans="3:6" ht="12" hidden="1">
      <c r="C9">
        <f t="shared" si="2"/>
        <v>9</v>
      </c>
      <c r="D9">
        <f t="shared" si="0"/>
        <v>9</v>
      </c>
      <c r="E9" t="str">
        <f t="shared" si="1"/>
        <v>９月</v>
      </c>
      <c r="F9" t="s">
        <v>44</v>
      </c>
    </row>
    <row r="10" spans="3:6" ht="12" hidden="1">
      <c r="C10">
        <f t="shared" si="2"/>
        <v>10</v>
      </c>
      <c r="D10">
        <f t="shared" si="0"/>
        <v>10</v>
      </c>
      <c r="E10" t="str">
        <f t="shared" si="1"/>
        <v>１０月</v>
      </c>
      <c r="F10" t="s">
        <v>45</v>
      </c>
    </row>
    <row r="11" spans="3:6" ht="12" hidden="1">
      <c r="C11">
        <f t="shared" si="2"/>
        <v>11</v>
      </c>
      <c r="D11">
        <f t="shared" si="0"/>
        <v>11</v>
      </c>
      <c r="E11" t="str">
        <f t="shared" si="1"/>
        <v>１１月</v>
      </c>
      <c r="F11" t="s">
        <v>46</v>
      </c>
    </row>
    <row r="12" spans="3:6" ht="12" hidden="1">
      <c r="C12">
        <f t="shared" si="2"/>
        <v>12</v>
      </c>
      <c r="D12">
        <f t="shared" si="0"/>
        <v>12</v>
      </c>
      <c r="E12" t="str">
        <f t="shared" si="1"/>
        <v>１２月</v>
      </c>
      <c r="F12" t="s">
        <v>47</v>
      </c>
    </row>
    <row r="13" spans="3:6" ht="12" hidden="1">
      <c r="C13">
        <f t="shared" si="2"/>
        <v>13</v>
      </c>
      <c r="D13">
        <f t="shared" si="0"/>
        <v>1</v>
      </c>
      <c r="E13" t="str">
        <f t="shared" si="1"/>
        <v>１月</v>
      </c>
      <c r="F13" t="s">
        <v>33</v>
      </c>
    </row>
    <row r="14" spans="3:6" ht="12" hidden="1">
      <c r="C14">
        <f t="shared" si="2"/>
        <v>14</v>
      </c>
      <c r="D14">
        <f t="shared" si="0"/>
        <v>2</v>
      </c>
      <c r="E14" t="str">
        <f t="shared" si="1"/>
        <v>２月</v>
      </c>
      <c r="F14" t="s">
        <v>37</v>
      </c>
    </row>
    <row r="15" spans="3:6" ht="12" hidden="1">
      <c r="C15">
        <f t="shared" si="2"/>
        <v>15</v>
      </c>
      <c r="D15">
        <f t="shared" si="0"/>
        <v>3</v>
      </c>
      <c r="E15" t="str">
        <f t="shared" si="1"/>
        <v>３月</v>
      </c>
      <c r="F15" t="s">
        <v>38</v>
      </c>
    </row>
    <row r="16" spans="3:6" ht="12" hidden="1">
      <c r="C16">
        <f t="shared" si="2"/>
        <v>16</v>
      </c>
      <c r="D16">
        <f t="shared" si="0"/>
        <v>4</v>
      </c>
      <c r="E16" t="str">
        <f t="shared" si="1"/>
        <v>４月</v>
      </c>
      <c r="F16" t="s">
        <v>39</v>
      </c>
    </row>
    <row r="17" spans="3:6" ht="12" hidden="1">
      <c r="C17">
        <f t="shared" si="2"/>
        <v>17</v>
      </c>
      <c r="D17">
        <f t="shared" si="0"/>
        <v>5</v>
      </c>
      <c r="E17" t="str">
        <f t="shared" si="1"/>
        <v>５月</v>
      </c>
      <c r="F17" t="s">
        <v>40</v>
      </c>
    </row>
    <row r="18" spans="4:6" ht="12" hidden="1">
      <c r="D18">
        <f>+D6</f>
        <v>6</v>
      </c>
      <c r="E18" t="str">
        <f>"来期"&amp;WIDECHAR(D18)&amp;"月"</f>
        <v>来期６月</v>
      </c>
      <c r="F18" t="s">
        <v>64</v>
      </c>
    </row>
    <row r="19" ht="12" hidden="1"/>
    <row r="20" ht="12.75" thickTop="1"/>
  </sheetData>
  <printOptions/>
  <pageMargins left="0.75" right="0.75" top="1" bottom="1" header="0.512" footer="0.512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indexed="33"/>
  </sheetPr>
  <dimension ref="B2:S124"/>
  <sheetViews>
    <sheetView showGridLines="0" workbookViewId="0" topLeftCell="A1">
      <pane xSplit="4" ySplit="4" topLeftCell="E5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H44" sqref="H44"/>
    </sheetView>
  </sheetViews>
  <sheetFormatPr defaultColWidth="9.140625" defaultRowHeight="15.75" customHeight="1" outlineLevelRow="1"/>
  <cols>
    <col min="1" max="1" width="2.8515625" style="1" customWidth="1"/>
    <col min="2" max="2" width="4.8515625" style="1" hidden="1" customWidth="1"/>
    <col min="3" max="3" width="15.140625" style="1" customWidth="1"/>
    <col min="4" max="4" width="2.8515625" style="1" customWidth="1"/>
    <col min="5" max="6" width="13.00390625" style="8" customWidth="1"/>
    <col min="7" max="8" width="4.7109375" style="8" customWidth="1"/>
    <col min="9" max="15" width="13.00390625" style="8" customWidth="1"/>
    <col min="16" max="16" width="9.57421875" style="1" bestFit="1" customWidth="1"/>
    <col min="17" max="17" width="9.140625" style="8" customWidth="1"/>
    <col min="18" max="18" width="9.57421875" style="8" bestFit="1" customWidth="1"/>
    <col min="19" max="19" width="9.140625" style="8" customWidth="1"/>
    <col min="20" max="16384" width="9.140625" style="1" customWidth="1"/>
  </cols>
  <sheetData>
    <row r="2" spans="3:15" ht="15.75" customHeight="1">
      <c r="C2" s="2"/>
      <c r="D2" s="3" t="s">
        <v>4</v>
      </c>
      <c r="E2" s="4"/>
      <c r="F2" s="29" t="str">
        <f>+'月名修正'!E6</f>
        <v>６月</v>
      </c>
      <c r="G2" s="5" t="s">
        <v>5</v>
      </c>
      <c r="H2" s="6"/>
      <c r="I2" s="6"/>
      <c r="J2" s="6"/>
      <c r="K2" s="6"/>
      <c r="L2" s="6"/>
      <c r="M2" s="6"/>
      <c r="N2" s="6"/>
      <c r="O2" s="7"/>
    </row>
    <row r="3" spans="3:19" s="9" customFormat="1" ht="15.75" customHeight="1">
      <c r="C3" s="10" t="s">
        <v>8</v>
      </c>
      <c r="D3" s="11" t="s">
        <v>6</v>
      </c>
      <c r="E3" s="10" t="s">
        <v>0</v>
      </c>
      <c r="F3" s="10"/>
      <c r="G3" s="57" t="s">
        <v>49</v>
      </c>
      <c r="H3" s="58" t="s">
        <v>23</v>
      </c>
      <c r="I3" s="13" t="str">
        <f>+'前期〆後'!I3</f>
        <v>相殺</v>
      </c>
      <c r="J3" s="12" t="str">
        <f>+'前期〆後'!J3</f>
        <v>現金</v>
      </c>
      <c r="K3" s="46" t="str">
        <f>+'前期〆後'!K3</f>
        <v>小切手</v>
      </c>
      <c r="L3" s="14" t="str">
        <f>+'前期〆後'!L3</f>
        <v>普通預金</v>
      </c>
      <c r="M3" s="14" t="str">
        <f>+'前期〆後'!M3</f>
        <v>手形</v>
      </c>
      <c r="N3" s="14" t="str">
        <f>+'前期〆後'!N3</f>
        <v>値　引</v>
      </c>
      <c r="O3" s="15" t="s">
        <v>3</v>
      </c>
      <c r="Q3" s="8"/>
      <c r="R3" s="8"/>
      <c r="S3" s="8"/>
    </row>
    <row r="4" spans="3:19" s="9" customFormat="1" ht="15.75" customHeight="1">
      <c r="C4" s="10" t="s">
        <v>7</v>
      </c>
      <c r="D4" s="16"/>
      <c r="E4" s="17">
        <f>SUBTOTAL(9,E5:E124)</f>
        <v>1200000</v>
      </c>
      <c r="F4" s="17">
        <f>SUBTOTAL(9,F5:F124)</f>
        <v>600000</v>
      </c>
      <c r="G4" s="10" t="s">
        <v>9</v>
      </c>
      <c r="H4" s="12" t="s">
        <v>10</v>
      </c>
      <c r="I4" s="18">
        <f aca="true" t="shared" si="0" ref="I4:O4">SUBTOTAL(9,I5:I124)</f>
        <v>0</v>
      </c>
      <c r="J4" s="19">
        <f t="shared" si="0"/>
        <v>100000</v>
      </c>
      <c r="K4" s="19">
        <f t="shared" si="0"/>
        <v>300000</v>
      </c>
      <c r="L4" s="19">
        <f t="shared" si="0"/>
        <v>299685</v>
      </c>
      <c r="M4" s="19">
        <f t="shared" si="0"/>
        <v>300000</v>
      </c>
      <c r="N4" s="19">
        <f t="shared" si="0"/>
        <v>315</v>
      </c>
      <c r="O4" s="20">
        <f t="shared" si="0"/>
        <v>800000</v>
      </c>
      <c r="Q4" s="8"/>
      <c r="R4" s="8"/>
      <c r="S4" s="8"/>
    </row>
    <row r="5" spans="2:19" s="9" customFormat="1" ht="15.75" customHeight="1" hidden="1" outlineLevel="1">
      <c r="B5" s="9">
        <v>1</v>
      </c>
      <c r="C5" s="30"/>
      <c r="D5" s="30">
        <f>IF(SUM(E5:N5)&gt;0,1,"")</f>
      </c>
      <c r="E5" s="7"/>
      <c r="F5" s="22"/>
      <c r="G5" s="37"/>
      <c r="H5" s="38"/>
      <c r="I5" s="39"/>
      <c r="J5" s="43"/>
      <c r="K5" s="47"/>
      <c r="L5" s="40"/>
      <c r="M5" s="40"/>
      <c r="N5" s="40"/>
      <c r="O5" s="24"/>
      <c r="Q5" s="8"/>
      <c r="R5" s="8"/>
      <c r="S5" s="8"/>
    </row>
    <row r="6" spans="2:19" s="9" customFormat="1" ht="15.75" customHeight="1" collapsed="1">
      <c r="B6" s="9">
        <v>1</v>
      </c>
      <c r="C6" s="31" t="str">
        <f>+'前期末月入力例'!C6</f>
        <v>Ａ株式会社</v>
      </c>
      <c r="D6" s="21">
        <f>IF(SUM(E6:N6)&gt;0,1,"")</f>
        <v>1</v>
      </c>
      <c r="E6" s="32">
        <f>+'前期末月入力例'!O6</f>
        <v>300000</v>
      </c>
      <c r="F6" s="33">
        <v>100000</v>
      </c>
      <c r="G6" s="33"/>
      <c r="H6" s="34"/>
      <c r="I6" s="35"/>
      <c r="J6" s="34"/>
      <c r="K6" s="48"/>
      <c r="L6" s="36">
        <v>299685</v>
      </c>
      <c r="M6" s="36"/>
      <c r="N6" s="36">
        <v>315</v>
      </c>
      <c r="O6" s="41">
        <f>+E6+F6-SUM(I5:N6)</f>
        <v>100000</v>
      </c>
      <c r="Q6" s="8"/>
      <c r="R6" s="8"/>
      <c r="S6" s="8"/>
    </row>
    <row r="7" spans="2:19" s="9" customFormat="1" ht="15.75" customHeight="1" hidden="1" outlineLevel="1">
      <c r="B7" s="9">
        <v>1</v>
      </c>
      <c r="C7" s="30"/>
      <c r="D7" s="30">
        <f>IF(SUM(E7:N7)&gt;0,1,"")</f>
        <v>1</v>
      </c>
      <c r="E7" s="24"/>
      <c r="F7" s="22"/>
      <c r="G7" s="37">
        <v>4</v>
      </c>
      <c r="H7" s="38">
        <v>15</v>
      </c>
      <c r="I7" s="39"/>
      <c r="J7" s="43"/>
      <c r="K7" s="47">
        <v>100000</v>
      </c>
      <c r="L7" s="40"/>
      <c r="M7" s="40"/>
      <c r="N7" s="40"/>
      <c r="O7" s="24"/>
      <c r="Q7" s="8"/>
      <c r="R7" s="8"/>
      <c r="S7" s="8"/>
    </row>
    <row r="8" spans="2:19" s="9" customFormat="1" ht="15.75" customHeight="1" collapsed="1">
      <c r="B8" s="9">
        <v>1</v>
      </c>
      <c r="C8" s="31" t="str">
        <f>+'前期末月入力例'!C8</f>
        <v>Ｂ株式会社</v>
      </c>
      <c r="D8" s="21">
        <f>IF(SUM(E8:N8)&gt;0,1,"")</f>
        <v>1</v>
      </c>
      <c r="E8" s="32">
        <f>+'前期末月入力例'!O8</f>
        <v>400000</v>
      </c>
      <c r="F8" s="33">
        <v>200000</v>
      </c>
      <c r="G8" s="33">
        <v>4</v>
      </c>
      <c r="H8" s="34">
        <v>1</v>
      </c>
      <c r="I8" s="35"/>
      <c r="J8" s="34">
        <v>100000</v>
      </c>
      <c r="K8" s="48">
        <v>200000</v>
      </c>
      <c r="L8" s="36"/>
      <c r="M8" s="36"/>
      <c r="N8" s="36"/>
      <c r="O8" s="41">
        <f>+E8+F8-SUM(I7:N8)</f>
        <v>200000</v>
      </c>
      <c r="Q8" s="8"/>
      <c r="R8" s="8"/>
      <c r="S8" s="8"/>
    </row>
    <row r="9" spans="2:19" s="9" customFormat="1" ht="15.75" customHeight="1" hidden="1" outlineLevel="1">
      <c r="B9" s="9">
        <v>1</v>
      </c>
      <c r="C9" s="30">
        <f>+'前期末月入力例'!C9</f>
        <v>0</v>
      </c>
      <c r="D9" s="30">
        <f aca="true" t="shared" si="1" ref="D9:D40">IF(SUM(E9:N9)&gt;0,1,"")</f>
      </c>
      <c r="E9" s="24">
        <f>+'前期末月入力例'!O9</f>
        <v>0</v>
      </c>
      <c r="F9" s="22"/>
      <c r="G9" s="37"/>
      <c r="H9" s="38"/>
      <c r="I9" s="39"/>
      <c r="J9" s="43"/>
      <c r="K9" s="47"/>
      <c r="L9" s="40"/>
      <c r="M9" s="40"/>
      <c r="N9" s="40"/>
      <c r="O9" s="24"/>
      <c r="Q9" s="8"/>
      <c r="R9" s="8"/>
      <c r="S9" s="8"/>
    </row>
    <row r="10" spans="2:16" ht="15.75" customHeight="1" collapsed="1">
      <c r="B10" s="9">
        <v>1</v>
      </c>
      <c r="C10" s="31" t="str">
        <f>+'前期末月入力例'!C10</f>
        <v>Ｃ株式会社</v>
      </c>
      <c r="D10" s="21">
        <f t="shared" si="1"/>
        <v>1</v>
      </c>
      <c r="E10" s="32">
        <f>+'前期末月入力例'!O10</f>
        <v>500000</v>
      </c>
      <c r="F10" s="33">
        <v>300000</v>
      </c>
      <c r="G10" s="33"/>
      <c r="H10" s="34"/>
      <c r="I10" s="35"/>
      <c r="J10" s="34"/>
      <c r="K10" s="48"/>
      <c r="L10" s="36"/>
      <c r="M10" s="36">
        <v>300000</v>
      </c>
      <c r="N10" s="36"/>
      <c r="O10" s="41">
        <f>+E10+F10-SUM(I9:N10)</f>
        <v>500000</v>
      </c>
      <c r="P10" s="9"/>
    </row>
    <row r="11" spans="2:16" ht="15.75" customHeight="1" hidden="1" outlineLevel="1">
      <c r="B11" s="9">
        <v>1</v>
      </c>
      <c r="C11" s="30">
        <f>+'前期末月入力例'!C11</f>
        <v>0</v>
      </c>
      <c r="D11" s="30">
        <f t="shared" si="1"/>
      </c>
      <c r="E11" s="24">
        <f>+'前期末月入力例'!O11</f>
        <v>0</v>
      </c>
      <c r="F11" s="22"/>
      <c r="G11" s="37"/>
      <c r="H11" s="38"/>
      <c r="I11" s="39"/>
      <c r="J11" s="43"/>
      <c r="K11" s="47"/>
      <c r="L11" s="40"/>
      <c r="M11" s="40"/>
      <c r="N11" s="40"/>
      <c r="O11" s="24"/>
      <c r="P11" s="9"/>
    </row>
    <row r="12" spans="2:16" ht="15.75" customHeight="1" collapsed="1">
      <c r="B12" s="9">
        <v>1</v>
      </c>
      <c r="C12" s="31">
        <f>+'前期末月入力例'!C12</f>
        <v>0</v>
      </c>
      <c r="D12" s="21">
        <f t="shared" si="1"/>
      </c>
      <c r="E12" s="32">
        <f>+'前期末月入力例'!O12</f>
        <v>0</v>
      </c>
      <c r="F12" s="33"/>
      <c r="G12" s="33"/>
      <c r="H12" s="34"/>
      <c r="I12" s="35"/>
      <c r="J12" s="34"/>
      <c r="K12" s="48"/>
      <c r="L12" s="36"/>
      <c r="M12" s="36"/>
      <c r="N12" s="36"/>
      <c r="O12" s="41">
        <f>+E12+F12-SUM(I11:N12)</f>
        <v>0</v>
      </c>
      <c r="P12" s="9"/>
    </row>
    <row r="13" spans="2:16" ht="15.75" customHeight="1" hidden="1" outlineLevel="1">
      <c r="B13" s="9">
        <v>1</v>
      </c>
      <c r="C13" s="30">
        <f>+'前期末月入力例'!C13</f>
        <v>0</v>
      </c>
      <c r="D13" s="30">
        <f t="shared" si="1"/>
      </c>
      <c r="E13" s="24">
        <f>+'前期末月入力例'!O13</f>
        <v>0</v>
      </c>
      <c r="F13" s="22"/>
      <c r="G13" s="37"/>
      <c r="H13" s="38"/>
      <c r="I13" s="39"/>
      <c r="J13" s="43"/>
      <c r="K13" s="47"/>
      <c r="L13" s="40"/>
      <c r="M13" s="40"/>
      <c r="N13" s="40"/>
      <c r="O13" s="24"/>
      <c r="P13" s="9"/>
    </row>
    <row r="14" spans="2:16" ht="15.75" customHeight="1" collapsed="1">
      <c r="B14" s="9">
        <v>1</v>
      </c>
      <c r="C14" s="49">
        <f>+'前期末月入力例'!C14</f>
        <v>0</v>
      </c>
      <c r="D14" s="11">
        <f t="shared" si="1"/>
      </c>
      <c r="E14" s="50">
        <f>+'前期末月入力例'!O14</f>
        <v>0</v>
      </c>
      <c r="F14" s="51"/>
      <c r="G14" s="51"/>
      <c r="H14" s="52"/>
      <c r="I14" s="53"/>
      <c r="J14" s="52"/>
      <c r="K14" s="54"/>
      <c r="L14" s="55"/>
      <c r="M14" s="55"/>
      <c r="N14" s="55"/>
      <c r="O14" s="56">
        <f>+E14+F14-SUM(I13:N14)</f>
        <v>0</v>
      </c>
      <c r="P14" s="9"/>
    </row>
    <row r="15" spans="2:16" ht="15.75" customHeight="1" hidden="1" outlineLevel="1">
      <c r="B15" s="9">
        <v>1</v>
      </c>
      <c r="C15" s="30">
        <f>+'前期末月入力例'!C15</f>
        <v>0</v>
      </c>
      <c r="D15" s="30">
        <f t="shared" si="1"/>
      </c>
      <c r="E15" s="24">
        <f>+'前期末月入力例'!O15</f>
        <v>0</v>
      </c>
      <c r="F15" s="22"/>
      <c r="G15" s="37"/>
      <c r="H15" s="38"/>
      <c r="I15" s="39"/>
      <c r="J15" s="43"/>
      <c r="K15" s="47"/>
      <c r="L15" s="40"/>
      <c r="M15" s="40"/>
      <c r="N15" s="40"/>
      <c r="O15" s="24"/>
      <c r="P15" s="9"/>
    </row>
    <row r="16" spans="2:16" ht="15.75" customHeight="1" collapsed="1">
      <c r="B16" s="9">
        <v>1</v>
      </c>
      <c r="C16" s="31">
        <f>+'前期末月入力例'!C16</f>
        <v>0</v>
      </c>
      <c r="D16" s="21">
        <f t="shared" si="1"/>
      </c>
      <c r="E16" s="32">
        <f>+'前期末月入力例'!O16</f>
        <v>0</v>
      </c>
      <c r="F16" s="33"/>
      <c r="G16" s="33"/>
      <c r="H16" s="34"/>
      <c r="I16" s="35"/>
      <c r="J16" s="34"/>
      <c r="K16" s="48"/>
      <c r="L16" s="36"/>
      <c r="M16" s="36"/>
      <c r="N16" s="36"/>
      <c r="O16" s="41">
        <f>+E16+F16-SUM(I15:N16)</f>
        <v>0</v>
      </c>
      <c r="P16" s="9"/>
    </row>
    <row r="17" spans="2:16" ht="15.75" customHeight="1" hidden="1" outlineLevel="1">
      <c r="B17" s="9">
        <v>1</v>
      </c>
      <c r="C17" s="30">
        <f>+'前期末月入力例'!C17</f>
        <v>0</v>
      </c>
      <c r="D17" s="30">
        <f t="shared" si="1"/>
      </c>
      <c r="E17" s="24">
        <f>+'前期末月入力例'!O17</f>
        <v>0</v>
      </c>
      <c r="F17" s="22"/>
      <c r="G17" s="37"/>
      <c r="H17" s="38"/>
      <c r="I17" s="39"/>
      <c r="J17" s="43"/>
      <c r="K17" s="47"/>
      <c r="L17" s="40"/>
      <c r="M17" s="40"/>
      <c r="N17" s="40"/>
      <c r="O17" s="24"/>
      <c r="P17" s="9"/>
    </row>
    <row r="18" spans="2:16" ht="15.75" customHeight="1" collapsed="1">
      <c r="B18" s="9">
        <v>1</v>
      </c>
      <c r="C18" s="31">
        <f>+'前期末月入力例'!C18</f>
        <v>0</v>
      </c>
      <c r="D18" s="21">
        <f t="shared" si="1"/>
      </c>
      <c r="E18" s="32">
        <f>+'前期末月入力例'!O18</f>
        <v>0</v>
      </c>
      <c r="F18" s="33"/>
      <c r="G18" s="33"/>
      <c r="H18" s="34"/>
      <c r="I18" s="35"/>
      <c r="J18" s="34"/>
      <c r="K18" s="48"/>
      <c r="L18" s="36"/>
      <c r="M18" s="36"/>
      <c r="N18" s="36"/>
      <c r="O18" s="41">
        <f>+E18+F18-SUM(I17:N18)</f>
        <v>0</v>
      </c>
      <c r="P18" s="9"/>
    </row>
    <row r="19" spans="2:16" ht="15.75" customHeight="1" hidden="1" outlineLevel="1">
      <c r="B19" s="9">
        <v>1</v>
      </c>
      <c r="C19" s="30">
        <f>+'前期末月入力例'!C19</f>
        <v>0</v>
      </c>
      <c r="D19" s="30">
        <f t="shared" si="1"/>
      </c>
      <c r="E19" s="24">
        <f>+'前期末月入力例'!O19</f>
        <v>0</v>
      </c>
      <c r="F19" s="22"/>
      <c r="G19" s="37"/>
      <c r="H19" s="38"/>
      <c r="I19" s="39"/>
      <c r="J19" s="43"/>
      <c r="K19" s="47"/>
      <c r="L19" s="40"/>
      <c r="M19" s="40"/>
      <c r="N19" s="40"/>
      <c r="O19" s="24"/>
      <c r="P19" s="9"/>
    </row>
    <row r="20" spans="2:16" ht="15.75" customHeight="1" collapsed="1">
      <c r="B20" s="9">
        <v>1</v>
      </c>
      <c r="C20" s="31">
        <f>+'前期末月入力例'!C20</f>
        <v>0</v>
      </c>
      <c r="D20" s="21">
        <f t="shared" si="1"/>
      </c>
      <c r="E20" s="32">
        <f>+'前期末月入力例'!O20</f>
        <v>0</v>
      </c>
      <c r="F20" s="33"/>
      <c r="G20" s="33"/>
      <c r="H20" s="34"/>
      <c r="I20" s="35"/>
      <c r="J20" s="34"/>
      <c r="K20" s="48"/>
      <c r="L20" s="36"/>
      <c r="M20" s="36"/>
      <c r="N20" s="36"/>
      <c r="O20" s="41">
        <f>+E20+F20-SUM(I19:N20)</f>
        <v>0</v>
      </c>
      <c r="P20" s="9"/>
    </row>
    <row r="21" spans="2:16" ht="15.75" customHeight="1" hidden="1" outlineLevel="1">
      <c r="B21" s="9">
        <v>1</v>
      </c>
      <c r="C21" s="30">
        <f>+'前期末月入力例'!C21</f>
        <v>0</v>
      </c>
      <c r="D21" s="30">
        <f t="shared" si="1"/>
      </c>
      <c r="E21" s="24">
        <f>+'前期末月入力例'!O21</f>
        <v>0</v>
      </c>
      <c r="F21" s="22"/>
      <c r="G21" s="37"/>
      <c r="H21" s="38"/>
      <c r="I21" s="39"/>
      <c r="J21" s="43"/>
      <c r="K21" s="47"/>
      <c r="L21" s="40"/>
      <c r="M21" s="40"/>
      <c r="N21" s="40"/>
      <c r="O21" s="24"/>
      <c r="P21" s="9"/>
    </row>
    <row r="22" spans="2:16" ht="15.75" customHeight="1" collapsed="1">
      <c r="B22" s="9">
        <v>1</v>
      </c>
      <c r="C22" s="31">
        <f>+'前期末月入力例'!C22</f>
        <v>0</v>
      </c>
      <c r="D22" s="21">
        <f t="shared" si="1"/>
      </c>
      <c r="E22" s="32">
        <f>+'前期末月入力例'!O22</f>
        <v>0</v>
      </c>
      <c r="F22" s="33"/>
      <c r="G22" s="33"/>
      <c r="H22" s="34"/>
      <c r="I22" s="35"/>
      <c r="J22" s="34"/>
      <c r="K22" s="48"/>
      <c r="L22" s="36"/>
      <c r="M22" s="36"/>
      <c r="N22" s="36"/>
      <c r="O22" s="41">
        <f>+E22+F22-SUM(I21:N22)</f>
        <v>0</v>
      </c>
      <c r="P22" s="9"/>
    </row>
    <row r="23" spans="2:16" ht="15.75" customHeight="1" hidden="1" outlineLevel="1">
      <c r="B23" s="9">
        <v>1</v>
      </c>
      <c r="C23" s="30">
        <f>+'前期末月入力例'!C23</f>
        <v>0</v>
      </c>
      <c r="D23" s="30">
        <f t="shared" si="1"/>
      </c>
      <c r="E23" s="24">
        <f>+'前期末月入力例'!O23</f>
        <v>0</v>
      </c>
      <c r="F23" s="22"/>
      <c r="G23" s="37"/>
      <c r="H23" s="38"/>
      <c r="I23" s="39"/>
      <c r="J23" s="43"/>
      <c r="K23" s="47"/>
      <c r="L23" s="40"/>
      <c r="M23" s="40"/>
      <c r="N23" s="40"/>
      <c r="O23" s="24"/>
      <c r="P23" s="9"/>
    </row>
    <row r="24" spans="2:16" ht="15.75" customHeight="1" collapsed="1">
      <c r="B24" s="9">
        <v>1</v>
      </c>
      <c r="C24" s="49">
        <f>+'前期末月入力例'!C24</f>
        <v>0</v>
      </c>
      <c r="D24" s="11">
        <f t="shared" si="1"/>
      </c>
      <c r="E24" s="50">
        <f>+'前期末月入力例'!O24</f>
        <v>0</v>
      </c>
      <c r="F24" s="51"/>
      <c r="G24" s="51"/>
      <c r="H24" s="52"/>
      <c r="I24" s="53"/>
      <c r="J24" s="52"/>
      <c r="K24" s="54"/>
      <c r="L24" s="55"/>
      <c r="M24" s="55"/>
      <c r="N24" s="55"/>
      <c r="O24" s="56">
        <f>+E24+F24-SUM(I23:N24)</f>
        <v>0</v>
      </c>
      <c r="P24" s="9"/>
    </row>
    <row r="25" spans="2:16" ht="15.75" customHeight="1" hidden="1" outlineLevel="1">
      <c r="B25" s="9">
        <v>1</v>
      </c>
      <c r="C25" s="30">
        <f>+'前期末月入力例'!C25</f>
        <v>0</v>
      </c>
      <c r="D25" s="30">
        <f t="shared" si="1"/>
      </c>
      <c r="E25" s="24">
        <f>+'前期末月入力例'!O25</f>
        <v>0</v>
      </c>
      <c r="F25" s="22"/>
      <c r="G25" s="37"/>
      <c r="H25" s="38"/>
      <c r="I25" s="39"/>
      <c r="J25" s="43"/>
      <c r="K25" s="47"/>
      <c r="L25" s="40"/>
      <c r="M25" s="40"/>
      <c r="N25" s="40"/>
      <c r="O25" s="24"/>
      <c r="P25" s="9"/>
    </row>
    <row r="26" spans="2:16" ht="15.75" customHeight="1" collapsed="1">
      <c r="B26" s="9">
        <v>1</v>
      </c>
      <c r="C26" s="31">
        <f>+'前期末月入力例'!C26</f>
        <v>0</v>
      </c>
      <c r="D26" s="21">
        <f t="shared" si="1"/>
      </c>
      <c r="E26" s="32">
        <f>+'前期末月入力例'!O26</f>
        <v>0</v>
      </c>
      <c r="F26" s="33"/>
      <c r="G26" s="33"/>
      <c r="H26" s="34"/>
      <c r="I26" s="35"/>
      <c r="J26" s="34"/>
      <c r="K26" s="48"/>
      <c r="L26" s="36"/>
      <c r="M26" s="36"/>
      <c r="N26" s="36"/>
      <c r="O26" s="41">
        <f>+E26+F26-SUM(I25:N26)</f>
        <v>0</v>
      </c>
      <c r="P26" s="9"/>
    </row>
    <row r="27" spans="2:16" ht="15.75" customHeight="1" hidden="1" outlineLevel="1">
      <c r="B27" s="9">
        <v>1</v>
      </c>
      <c r="C27" s="30">
        <f>+'前期末月入力例'!C27</f>
        <v>0</v>
      </c>
      <c r="D27" s="30">
        <f t="shared" si="1"/>
      </c>
      <c r="E27" s="24">
        <f>+'前期末月入力例'!O27</f>
        <v>0</v>
      </c>
      <c r="F27" s="22"/>
      <c r="G27" s="37"/>
      <c r="H27" s="38"/>
      <c r="I27" s="39"/>
      <c r="J27" s="43"/>
      <c r="K27" s="47"/>
      <c r="L27" s="40"/>
      <c r="M27" s="40"/>
      <c r="N27" s="40"/>
      <c r="O27" s="24"/>
      <c r="P27" s="9"/>
    </row>
    <row r="28" spans="2:16" ht="15.75" customHeight="1" collapsed="1">
      <c r="B28" s="9">
        <v>1</v>
      </c>
      <c r="C28" s="31">
        <f>+'前期末月入力例'!C28</f>
        <v>0</v>
      </c>
      <c r="D28" s="21">
        <f t="shared" si="1"/>
      </c>
      <c r="E28" s="32">
        <f>+'前期末月入力例'!O28</f>
        <v>0</v>
      </c>
      <c r="F28" s="33"/>
      <c r="G28" s="33"/>
      <c r="H28" s="34"/>
      <c r="I28" s="35"/>
      <c r="J28" s="34"/>
      <c r="K28" s="48"/>
      <c r="L28" s="36"/>
      <c r="M28" s="36"/>
      <c r="N28" s="36"/>
      <c r="O28" s="41">
        <f>+E28+F28-SUM(I27:N28)</f>
        <v>0</v>
      </c>
      <c r="P28" s="25"/>
    </row>
    <row r="29" spans="2:16" ht="15.75" customHeight="1" hidden="1" outlineLevel="1">
      <c r="B29" s="9">
        <v>1</v>
      </c>
      <c r="C29" s="30">
        <f>+'前期末月入力例'!C29</f>
        <v>0</v>
      </c>
      <c r="D29" s="30">
        <f t="shared" si="1"/>
      </c>
      <c r="E29" s="24">
        <f>+'前期末月入力例'!O29</f>
        <v>0</v>
      </c>
      <c r="F29" s="22"/>
      <c r="G29" s="37"/>
      <c r="H29" s="38"/>
      <c r="I29" s="39"/>
      <c r="J29" s="43"/>
      <c r="K29" s="47"/>
      <c r="L29" s="40"/>
      <c r="M29" s="40"/>
      <c r="N29" s="40"/>
      <c r="O29" s="24"/>
      <c r="P29" s="9"/>
    </row>
    <row r="30" spans="2:16" ht="15.75" customHeight="1" collapsed="1">
      <c r="B30" s="9">
        <v>1</v>
      </c>
      <c r="C30" s="31">
        <f>+'前期末月入力例'!C30</f>
        <v>0</v>
      </c>
      <c r="D30" s="21">
        <f t="shared" si="1"/>
      </c>
      <c r="E30" s="32">
        <f>+'前期末月入力例'!O30</f>
        <v>0</v>
      </c>
      <c r="F30" s="33"/>
      <c r="G30" s="33"/>
      <c r="H30" s="34"/>
      <c r="I30" s="35"/>
      <c r="J30" s="34"/>
      <c r="K30" s="48"/>
      <c r="L30" s="36"/>
      <c r="M30" s="36"/>
      <c r="N30" s="36"/>
      <c r="O30" s="41">
        <f>+E30+F30-SUM(I29:N30)</f>
        <v>0</v>
      </c>
      <c r="P30" s="8"/>
    </row>
    <row r="31" spans="2:16" ht="15.75" customHeight="1" hidden="1" outlineLevel="1">
      <c r="B31" s="9">
        <v>1</v>
      </c>
      <c r="C31" s="30">
        <f>+'前期末月入力例'!C31</f>
        <v>0</v>
      </c>
      <c r="D31" s="30">
        <f t="shared" si="1"/>
      </c>
      <c r="E31" s="24">
        <f>+'前期末月入力例'!O31</f>
        <v>0</v>
      </c>
      <c r="F31" s="22"/>
      <c r="G31" s="37"/>
      <c r="H31" s="38"/>
      <c r="I31" s="39"/>
      <c r="J31" s="43"/>
      <c r="K31" s="47"/>
      <c r="L31" s="40"/>
      <c r="M31" s="40"/>
      <c r="N31" s="40"/>
      <c r="O31" s="24"/>
      <c r="P31" s="9"/>
    </row>
    <row r="32" spans="2:16" ht="15.75" customHeight="1" collapsed="1">
      <c r="B32" s="9">
        <v>1</v>
      </c>
      <c r="C32" s="31">
        <f>+'前期末月入力例'!C32</f>
        <v>0</v>
      </c>
      <c r="D32" s="21">
        <f t="shared" si="1"/>
      </c>
      <c r="E32" s="32">
        <f>+'前期末月入力例'!O32</f>
        <v>0</v>
      </c>
      <c r="F32" s="33"/>
      <c r="G32" s="33"/>
      <c r="H32" s="34"/>
      <c r="I32" s="35"/>
      <c r="J32" s="34"/>
      <c r="K32" s="48"/>
      <c r="L32" s="36"/>
      <c r="M32" s="36"/>
      <c r="N32" s="36"/>
      <c r="O32" s="41">
        <f>+E32+F32-SUM(I31:N32)</f>
        <v>0</v>
      </c>
      <c r="P32" s="26"/>
    </row>
    <row r="33" spans="2:16" ht="15.75" customHeight="1" hidden="1" outlineLevel="1">
      <c r="B33" s="9">
        <v>1</v>
      </c>
      <c r="C33" s="30">
        <f>+'前期末月入力例'!C33</f>
        <v>0</v>
      </c>
      <c r="D33" s="30">
        <f t="shared" si="1"/>
      </c>
      <c r="E33" s="24">
        <f>+'前期末月入力例'!O33</f>
        <v>0</v>
      </c>
      <c r="F33" s="22"/>
      <c r="G33" s="37"/>
      <c r="H33" s="38"/>
      <c r="I33" s="39"/>
      <c r="J33" s="43"/>
      <c r="K33" s="47"/>
      <c r="L33" s="40"/>
      <c r="M33" s="40"/>
      <c r="N33" s="40"/>
      <c r="O33" s="24"/>
      <c r="P33" s="9"/>
    </row>
    <row r="34" spans="2:16" ht="15.75" customHeight="1" collapsed="1">
      <c r="B34" s="9">
        <v>1</v>
      </c>
      <c r="C34" s="49">
        <f>+'前期末月入力例'!C34</f>
        <v>0</v>
      </c>
      <c r="D34" s="11">
        <f t="shared" si="1"/>
      </c>
      <c r="E34" s="50">
        <f>+'前期末月入力例'!O34</f>
        <v>0</v>
      </c>
      <c r="F34" s="51"/>
      <c r="G34" s="51"/>
      <c r="H34" s="52"/>
      <c r="I34" s="53"/>
      <c r="J34" s="52"/>
      <c r="K34" s="54"/>
      <c r="L34" s="55"/>
      <c r="M34" s="55"/>
      <c r="N34" s="55"/>
      <c r="O34" s="56">
        <f>+E34+F34-SUM(I33:N34)</f>
        <v>0</v>
      </c>
      <c r="P34" s="8"/>
    </row>
    <row r="35" spans="2:19" s="9" customFormat="1" ht="15.75" customHeight="1" hidden="1" outlineLevel="1">
      <c r="B35" s="9">
        <v>1</v>
      </c>
      <c r="C35" s="30">
        <f>+'前期末月入力例'!C35</f>
        <v>0</v>
      </c>
      <c r="D35" s="30">
        <f t="shared" si="1"/>
      </c>
      <c r="E35" s="7">
        <f>+'前期末月入力例'!O35</f>
        <v>0</v>
      </c>
      <c r="F35" s="22"/>
      <c r="G35" s="37"/>
      <c r="H35" s="38"/>
      <c r="I35" s="39"/>
      <c r="J35" s="43"/>
      <c r="K35" s="47"/>
      <c r="L35" s="40"/>
      <c r="M35" s="40"/>
      <c r="N35" s="40"/>
      <c r="O35" s="24"/>
      <c r="Q35" s="8"/>
      <c r="R35" s="8"/>
      <c r="S35" s="8"/>
    </row>
    <row r="36" spans="2:19" s="9" customFormat="1" ht="15.75" customHeight="1" collapsed="1">
      <c r="B36" s="9">
        <v>1</v>
      </c>
      <c r="C36" s="31">
        <f>+'前期末月入力例'!C36</f>
        <v>0</v>
      </c>
      <c r="D36" s="21">
        <f t="shared" si="1"/>
      </c>
      <c r="E36" s="32">
        <f>+'前期末月入力例'!O36</f>
        <v>0</v>
      </c>
      <c r="F36" s="33"/>
      <c r="G36" s="33"/>
      <c r="H36" s="34"/>
      <c r="I36" s="35"/>
      <c r="J36" s="34"/>
      <c r="K36" s="48"/>
      <c r="L36" s="36"/>
      <c r="M36" s="36"/>
      <c r="N36" s="36"/>
      <c r="O36" s="41">
        <f>+E36+F36-SUM(I35:N36)</f>
        <v>0</v>
      </c>
      <c r="Q36" s="8"/>
      <c r="R36" s="8"/>
      <c r="S36" s="8"/>
    </row>
    <row r="37" spans="2:19" s="9" customFormat="1" ht="15.75" customHeight="1" hidden="1" outlineLevel="1">
      <c r="B37" s="9">
        <v>1</v>
      </c>
      <c r="C37" s="30">
        <f>+'前期末月入力例'!C37</f>
        <v>0</v>
      </c>
      <c r="D37" s="30">
        <f t="shared" si="1"/>
      </c>
      <c r="E37" s="24">
        <f>+'前期末月入力例'!O37</f>
        <v>0</v>
      </c>
      <c r="F37" s="22"/>
      <c r="G37" s="37"/>
      <c r="H37" s="38"/>
      <c r="I37" s="39"/>
      <c r="J37" s="43"/>
      <c r="K37" s="47"/>
      <c r="L37" s="40"/>
      <c r="M37" s="40"/>
      <c r="N37" s="40"/>
      <c r="O37" s="24"/>
      <c r="Q37" s="8"/>
      <c r="R37" s="8"/>
      <c r="S37" s="8"/>
    </row>
    <row r="38" spans="2:19" s="9" customFormat="1" ht="15.75" customHeight="1" collapsed="1">
      <c r="B38" s="9">
        <v>1</v>
      </c>
      <c r="C38" s="31">
        <f>+'前期末月入力例'!C38</f>
        <v>0</v>
      </c>
      <c r="D38" s="21">
        <f t="shared" si="1"/>
      </c>
      <c r="E38" s="32">
        <f>+'前期末月入力例'!O38</f>
        <v>0</v>
      </c>
      <c r="F38" s="33"/>
      <c r="G38" s="33"/>
      <c r="H38" s="34"/>
      <c r="I38" s="35"/>
      <c r="J38" s="34"/>
      <c r="K38" s="48"/>
      <c r="L38" s="36"/>
      <c r="M38" s="36"/>
      <c r="N38" s="36"/>
      <c r="O38" s="41">
        <f>+E38+F38-SUM(I37:N38)</f>
        <v>0</v>
      </c>
      <c r="Q38" s="8"/>
      <c r="R38" s="8"/>
      <c r="S38" s="8"/>
    </row>
    <row r="39" spans="2:19" s="9" customFormat="1" ht="15.75" customHeight="1" hidden="1" outlineLevel="1">
      <c r="B39" s="9">
        <v>1</v>
      </c>
      <c r="C39" s="30">
        <f>+'前期末月入力例'!C39</f>
        <v>0</v>
      </c>
      <c r="D39" s="30">
        <f t="shared" si="1"/>
      </c>
      <c r="E39" s="24">
        <f>+'前期末月入力例'!O39</f>
        <v>0</v>
      </c>
      <c r="F39" s="22"/>
      <c r="G39" s="37"/>
      <c r="H39" s="38"/>
      <c r="I39" s="39"/>
      <c r="J39" s="43"/>
      <c r="K39" s="47"/>
      <c r="L39" s="40"/>
      <c r="M39" s="40"/>
      <c r="N39" s="40"/>
      <c r="O39" s="24"/>
      <c r="Q39" s="8"/>
      <c r="R39" s="8"/>
      <c r="S39" s="8"/>
    </row>
    <row r="40" spans="2:16" ht="15.75" customHeight="1" collapsed="1">
      <c r="B40" s="9">
        <v>1</v>
      </c>
      <c r="C40" s="31">
        <f>+'前期末月入力例'!C40</f>
        <v>0</v>
      </c>
      <c r="D40" s="21">
        <f t="shared" si="1"/>
      </c>
      <c r="E40" s="32">
        <f>+'前期末月入力例'!O40</f>
        <v>0</v>
      </c>
      <c r="F40" s="33"/>
      <c r="G40" s="33"/>
      <c r="H40" s="34"/>
      <c r="I40" s="35"/>
      <c r="J40" s="34"/>
      <c r="K40" s="48"/>
      <c r="L40" s="36"/>
      <c r="M40" s="36"/>
      <c r="N40" s="36"/>
      <c r="O40" s="41">
        <f>+E40+F40-SUM(I39:N40)</f>
        <v>0</v>
      </c>
      <c r="P40" s="9"/>
    </row>
    <row r="41" spans="2:16" ht="15.75" customHeight="1" hidden="1" outlineLevel="1">
      <c r="B41" s="9">
        <v>1</v>
      </c>
      <c r="C41" s="30">
        <f>+'前期末月入力例'!C41</f>
        <v>0</v>
      </c>
      <c r="D41" s="30">
        <f aca="true" t="shared" si="2" ref="D41:D72">IF(SUM(E41:N41)&gt;0,1,"")</f>
      </c>
      <c r="E41" s="24">
        <f>+'前期末月入力例'!O41</f>
        <v>0</v>
      </c>
      <c r="F41" s="22"/>
      <c r="G41" s="37"/>
      <c r="H41" s="38"/>
      <c r="I41" s="39"/>
      <c r="J41" s="43"/>
      <c r="K41" s="47"/>
      <c r="L41" s="40"/>
      <c r="M41" s="40"/>
      <c r="N41" s="40"/>
      <c r="O41" s="24"/>
      <c r="P41" s="9"/>
    </row>
    <row r="42" spans="2:16" ht="15.75" customHeight="1" collapsed="1">
      <c r="B42" s="9">
        <v>1</v>
      </c>
      <c r="C42" s="31">
        <f>+'前期末月入力例'!C42</f>
        <v>0</v>
      </c>
      <c r="D42" s="21">
        <f t="shared" si="2"/>
      </c>
      <c r="E42" s="32">
        <f>+'前期末月入力例'!O42</f>
        <v>0</v>
      </c>
      <c r="F42" s="33"/>
      <c r="G42" s="33"/>
      <c r="H42" s="34"/>
      <c r="I42" s="35"/>
      <c r="J42" s="34"/>
      <c r="K42" s="48"/>
      <c r="L42" s="36"/>
      <c r="M42" s="36"/>
      <c r="N42" s="36"/>
      <c r="O42" s="41">
        <f>+E42+F42-SUM(I41:N42)</f>
        <v>0</v>
      </c>
      <c r="P42" s="9"/>
    </row>
    <row r="43" spans="2:16" ht="15.75" customHeight="1" hidden="1" outlineLevel="1">
      <c r="B43" s="9">
        <v>1</v>
      </c>
      <c r="C43" s="30">
        <f>+'前期末月入力例'!C43</f>
        <v>0</v>
      </c>
      <c r="D43" s="30">
        <f t="shared" si="2"/>
      </c>
      <c r="E43" s="24">
        <f>+'前期末月入力例'!O43</f>
        <v>0</v>
      </c>
      <c r="F43" s="22"/>
      <c r="G43" s="37"/>
      <c r="H43" s="38"/>
      <c r="I43" s="39"/>
      <c r="J43" s="43"/>
      <c r="K43" s="47"/>
      <c r="L43" s="40"/>
      <c r="M43" s="40"/>
      <c r="N43" s="40"/>
      <c r="O43" s="24"/>
      <c r="P43" s="9"/>
    </row>
    <row r="44" spans="2:16" ht="15.75" customHeight="1" collapsed="1">
      <c r="B44" s="9">
        <v>1</v>
      </c>
      <c r="C44" s="49">
        <f>+'前期末月入力例'!C44</f>
        <v>0</v>
      </c>
      <c r="D44" s="11">
        <f t="shared" si="2"/>
      </c>
      <c r="E44" s="50">
        <f>+'前期末月入力例'!O44</f>
        <v>0</v>
      </c>
      <c r="F44" s="51"/>
      <c r="G44" s="51"/>
      <c r="H44" s="52"/>
      <c r="I44" s="53"/>
      <c r="J44" s="52"/>
      <c r="K44" s="54"/>
      <c r="L44" s="55"/>
      <c r="M44" s="55"/>
      <c r="N44" s="55"/>
      <c r="O44" s="56">
        <f>+E44+F44-SUM(I43:N44)</f>
        <v>0</v>
      </c>
      <c r="P44" s="9"/>
    </row>
    <row r="45" spans="2:16" ht="15.75" customHeight="1" hidden="1" outlineLevel="1">
      <c r="B45" s="9">
        <v>1</v>
      </c>
      <c r="C45" s="30">
        <f>+'前期末月入力例'!C45</f>
        <v>0</v>
      </c>
      <c r="D45" s="30">
        <f t="shared" si="2"/>
      </c>
      <c r="E45" s="24">
        <f>+'前期末月入力例'!O45</f>
        <v>0</v>
      </c>
      <c r="F45" s="22"/>
      <c r="G45" s="37"/>
      <c r="H45" s="38"/>
      <c r="I45" s="39"/>
      <c r="J45" s="43"/>
      <c r="K45" s="47"/>
      <c r="L45" s="40"/>
      <c r="M45" s="40"/>
      <c r="N45" s="40"/>
      <c r="O45" s="24"/>
      <c r="P45" s="9"/>
    </row>
    <row r="46" spans="2:16" ht="15.75" customHeight="1" collapsed="1">
      <c r="B46" s="9">
        <v>1</v>
      </c>
      <c r="C46" s="31">
        <f>+'前期末月入力例'!C46</f>
        <v>0</v>
      </c>
      <c r="D46" s="21">
        <f t="shared" si="2"/>
      </c>
      <c r="E46" s="32">
        <f>+'前期末月入力例'!O46</f>
        <v>0</v>
      </c>
      <c r="F46" s="33"/>
      <c r="G46" s="33"/>
      <c r="H46" s="34"/>
      <c r="I46" s="35"/>
      <c r="J46" s="34"/>
      <c r="K46" s="48"/>
      <c r="L46" s="36"/>
      <c r="M46" s="36"/>
      <c r="N46" s="36"/>
      <c r="O46" s="41">
        <f>+E46+F46-SUM(I45:N46)</f>
        <v>0</v>
      </c>
      <c r="P46" s="9"/>
    </row>
    <row r="47" spans="2:16" ht="15.75" customHeight="1" hidden="1" outlineLevel="1">
      <c r="B47" s="9">
        <v>1</v>
      </c>
      <c r="C47" s="30">
        <f>+'前期末月入力例'!C47</f>
        <v>0</v>
      </c>
      <c r="D47" s="30">
        <f t="shared" si="2"/>
      </c>
      <c r="E47" s="24">
        <f>+'前期末月入力例'!O47</f>
        <v>0</v>
      </c>
      <c r="F47" s="22"/>
      <c r="G47" s="37"/>
      <c r="H47" s="38"/>
      <c r="I47" s="39"/>
      <c r="J47" s="43"/>
      <c r="K47" s="47"/>
      <c r="L47" s="40"/>
      <c r="M47" s="40"/>
      <c r="N47" s="40"/>
      <c r="O47" s="24"/>
      <c r="P47" s="9"/>
    </row>
    <row r="48" spans="2:16" ht="15.75" customHeight="1" collapsed="1">
      <c r="B48" s="9">
        <v>1</v>
      </c>
      <c r="C48" s="31">
        <f>+'前期末月入力例'!C48</f>
        <v>0</v>
      </c>
      <c r="D48" s="21">
        <f t="shared" si="2"/>
      </c>
      <c r="E48" s="32">
        <f>+'前期末月入力例'!O48</f>
        <v>0</v>
      </c>
      <c r="F48" s="33"/>
      <c r="G48" s="33"/>
      <c r="H48" s="34"/>
      <c r="I48" s="35"/>
      <c r="J48" s="34"/>
      <c r="K48" s="48"/>
      <c r="L48" s="36"/>
      <c r="M48" s="36"/>
      <c r="N48" s="36"/>
      <c r="O48" s="41">
        <f>+E48+F48-SUM(I47:N48)</f>
        <v>0</v>
      </c>
      <c r="P48" s="9"/>
    </row>
    <row r="49" spans="2:16" ht="15.75" customHeight="1" hidden="1" outlineLevel="1">
      <c r="B49" s="9">
        <v>1</v>
      </c>
      <c r="C49" s="30">
        <f>+'前期末月入力例'!C49</f>
        <v>0</v>
      </c>
      <c r="D49" s="30">
        <f t="shared" si="2"/>
      </c>
      <c r="E49" s="24">
        <f>+'前期末月入力例'!O49</f>
        <v>0</v>
      </c>
      <c r="F49" s="22"/>
      <c r="G49" s="37"/>
      <c r="H49" s="38"/>
      <c r="I49" s="39"/>
      <c r="J49" s="43"/>
      <c r="K49" s="47"/>
      <c r="L49" s="40"/>
      <c r="M49" s="40"/>
      <c r="N49" s="40"/>
      <c r="O49" s="24"/>
      <c r="P49" s="9"/>
    </row>
    <row r="50" spans="2:16" ht="15.75" customHeight="1" collapsed="1">
      <c r="B50" s="9">
        <v>1</v>
      </c>
      <c r="C50" s="31">
        <f>+'前期末月入力例'!C50</f>
        <v>0</v>
      </c>
      <c r="D50" s="21">
        <f t="shared" si="2"/>
      </c>
      <c r="E50" s="32">
        <f>+'前期末月入力例'!O50</f>
        <v>0</v>
      </c>
      <c r="F50" s="33"/>
      <c r="G50" s="33"/>
      <c r="H50" s="34"/>
      <c r="I50" s="35"/>
      <c r="J50" s="34"/>
      <c r="K50" s="48"/>
      <c r="L50" s="36"/>
      <c r="M50" s="36"/>
      <c r="N50" s="36"/>
      <c r="O50" s="41">
        <f>+E50+F50-SUM(I49:N50)</f>
        <v>0</v>
      </c>
      <c r="P50" s="9"/>
    </row>
    <row r="51" spans="2:16" ht="15.75" customHeight="1" hidden="1" outlineLevel="1">
      <c r="B51" s="9">
        <v>1</v>
      </c>
      <c r="C51" s="30">
        <f>+'前期末月入力例'!C51</f>
        <v>0</v>
      </c>
      <c r="D51" s="30">
        <f t="shared" si="2"/>
      </c>
      <c r="E51" s="24">
        <f>+'前期末月入力例'!O51</f>
        <v>0</v>
      </c>
      <c r="F51" s="22"/>
      <c r="G51" s="37"/>
      <c r="H51" s="38"/>
      <c r="I51" s="39"/>
      <c r="J51" s="43"/>
      <c r="K51" s="47"/>
      <c r="L51" s="40"/>
      <c r="M51" s="40"/>
      <c r="N51" s="40"/>
      <c r="O51" s="24"/>
      <c r="P51" s="9"/>
    </row>
    <row r="52" spans="2:16" ht="15.75" customHeight="1" collapsed="1">
      <c r="B52" s="9">
        <v>1</v>
      </c>
      <c r="C52" s="31">
        <f>+'前期末月入力例'!C52</f>
        <v>0</v>
      </c>
      <c r="D52" s="21">
        <f t="shared" si="2"/>
      </c>
      <c r="E52" s="32">
        <f>+'前期末月入力例'!O52</f>
        <v>0</v>
      </c>
      <c r="F52" s="33"/>
      <c r="G52" s="33"/>
      <c r="H52" s="34"/>
      <c r="I52" s="35"/>
      <c r="J52" s="34"/>
      <c r="K52" s="48"/>
      <c r="L52" s="36"/>
      <c r="M52" s="36"/>
      <c r="N52" s="36"/>
      <c r="O52" s="41">
        <f>+E52+F52-SUM(I51:N52)</f>
        <v>0</v>
      </c>
      <c r="P52" s="9"/>
    </row>
    <row r="53" spans="2:16" ht="15.75" customHeight="1" hidden="1" outlineLevel="1">
      <c r="B53" s="9">
        <v>1</v>
      </c>
      <c r="C53" s="30">
        <f>+'前期末月入力例'!C53</f>
        <v>0</v>
      </c>
      <c r="D53" s="30">
        <f t="shared" si="2"/>
      </c>
      <c r="E53" s="24">
        <f>+'前期末月入力例'!O53</f>
        <v>0</v>
      </c>
      <c r="F53" s="22"/>
      <c r="G53" s="37"/>
      <c r="H53" s="38"/>
      <c r="I53" s="39"/>
      <c r="J53" s="43"/>
      <c r="K53" s="47"/>
      <c r="L53" s="40"/>
      <c r="M53" s="40"/>
      <c r="N53" s="40"/>
      <c r="O53" s="24"/>
      <c r="P53" s="9"/>
    </row>
    <row r="54" spans="2:16" ht="15.75" customHeight="1" collapsed="1">
      <c r="B54" s="9">
        <v>1</v>
      </c>
      <c r="C54" s="49">
        <f>+'前期末月入力例'!C54</f>
        <v>0</v>
      </c>
      <c r="D54" s="11">
        <f t="shared" si="2"/>
      </c>
      <c r="E54" s="50">
        <f>+'前期末月入力例'!O54</f>
        <v>0</v>
      </c>
      <c r="F54" s="51"/>
      <c r="G54" s="51"/>
      <c r="H54" s="52"/>
      <c r="I54" s="53"/>
      <c r="J54" s="52"/>
      <c r="K54" s="54"/>
      <c r="L54" s="55"/>
      <c r="M54" s="55"/>
      <c r="N54" s="55"/>
      <c r="O54" s="56">
        <f>+E54+F54-SUM(I53:N54)</f>
        <v>0</v>
      </c>
      <c r="P54" s="9"/>
    </row>
    <row r="55" spans="2:16" ht="15.75" customHeight="1" hidden="1" outlineLevel="1">
      <c r="B55" s="9">
        <v>1</v>
      </c>
      <c r="C55" s="30">
        <f>+'前期末月入力例'!C55</f>
        <v>0</v>
      </c>
      <c r="D55" s="30">
        <f t="shared" si="2"/>
      </c>
      <c r="E55" s="24">
        <f>+'前期末月入力例'!O55</f>
        <v>0</v>
      </c>
      <c r="F55" s="22"/>
      <c r="G55" s="37"/>
      <c r="H55" s="38"/>
      <c r="I55" s="39"/>
      <c r="J55" s="43"/>
      <c r="K55" s="47"/>
      <c r="L55" s="40"/>
      <c r="M55" s="40"/>
      <c r="N55" s="40"/>
      <c r="O55" s="24"/>
      <c r="P55" s="9"/>
    </row>
    <row r="56" spans="2:16" ht="15.75" customHeight="1" collapsed="1">
      <c r="B56" s="9">
        <v>1</v>
      </c>
      <c r="C56" s="31">
        <f>+'前期末月入力例'!C56</f>
        <v>0</v>
      </c>
      <c r="D56" s="21">
        <f t="shared" si="2"/>
      </c>
      <c r="E56" s="32">
        <f>+'前期末月入力例'!O56</f>
        <v>0</v>
      </c>
      <c r="F56" s="33"/>
      <c r="G56" s="33"/>
      <c r="H56" s="34"/>
      <c r="I56" s="35"/>
      <c r="J56" s="34"/>
      <c r="K56" s="48"/>
      <c r="L56" s="36"/>
      <c r="M56" s="36"/>
      <c r="N56" s="36"/>
      <c r="O56" s="41">
        <f>+E56+F56-SUM(I55:N56)</f>
        <v>0</v>
      </c>
      <c r="P56" s="9"/>
    </row>
    <row r="57" spans="2:16" ht="15.75" customHeight="1" hidden="1" outlineLevel="1">
      <c r="B57" s="9">
        <v>1</v>
      </c>
      <c r="C57" s="30">
        <f>+'前期末月入力例'!C57</f>
        <v>0</v>
      </c>
      <c r="D57" s="30">
        <f t="shared" si="2"/>
      </c>
      <c r="E57" s="24">
        <f>+'前期末月入力例'!O57</f>
        <v>0</v>
      </c>
      <c r="F57" s="22"/>
      <c r="G57" s="37"/>
      <c r="H57" s="38"/>
      <c r="I57" s="39"/>
      <c r="J57" s="43"/>
      <c r="K57" s="47"/>
      <c r="L57" s="40"/>
      <c r="M57" s="40"/>
      <c r="N57" s="40"/>
      <c r="O57" s="24"/>
      <c r="P57" s="9"/>
    </row>
    <row r="58" spans="2:16" ht="15.75" customHeight="1" collapsed="1">
      <c r="B58" s="9">
        <v>1</v>
      </c>
      <c r="C58" s="31">
        <f>+'前期末月入力例'!C58</f>
        <v>0</v>
      </c>
      <c r="D58" s="21">
        <f t="shared" si="2"/>
      </c>
      <c r="E58" s="32">
        <f>+'前期末月入力例'!O58</f>
        <v>0</v>
      </c>
      <c r="F58" s="33"/>
      <c r="G58" s="33"/>
      <c r="H58" s="34"/>
      <c r="I58" s="35"/>
      <c r="J58" s="34"/>
      <c r="K58" s="48"/>
      <c r="L58" s="36"/>
      <c r="M58" s="36"/>
      <c r="N58" s="36"/>
      <c r="O58" s="41">
        <f>+E58+F58-SUM(I57:N58)</f>
        <v>0</v>
      </c>
      <c r="P58" s="25"/>
    </row>
    <row r="59" spans="2:16" ht="15.75" customHeight="1" hidden="1" outlineLevel="1">
      <c r="B59" s="9">
        <v>1</v>
      </c>
      <c r="C59" s="30">
        <f>+'前期末月入力例'!C59</f>
        <v>0</v>
      </c>
      <c r="D59" s="30">
        <f t="shared" si="2"/>
      </c>
      <c r="E59" s="24">
        <f>+'前期末月入力例'!O59</f>
        <v>0</v>
      </c>
      <c r="F59" s="22"/>
      <c r="G59" s="37"/>
      <c r="H59" s="38"/>
      <c r="I59" s="39"/>
      <c r="J59" s="43"/>
      <c r="K59" s="47"/>
      <c r="L59" s="40"/>
      <c r="M59" s="40"/>
      <c r="N59" s="40"/>
      <c r="O59" s="24"/>
      <c r="P59" s="9"/>
    </row>
    <row r="60" spans="2:16" ht="15.75" customHeight="1" collapsed="1">
      <c r="B60" s="9">
        <v>1</v>
      </c>
      <c r="C60" s="31">
        <f>+'前期末月入力例'!C60</f>
        <v>0</v>
      </c>
      <c r="D60" s="21">
        <f t="shared" si="2"/>
      </c>
      <c r="E60" s="32">
        <f>+'前期末月入力例'!O60</f>
        <v>0</v>
      </c>
      <c r="F60" s="33"/>
      <c r="G60" s="33"/>
      <c r="H60" s="34"/>
      <c r="I60" s="35"/>
      <c r="J60" s="34"/>
      <c r="K60" s="48"/>
      <c r="L60" s="36"/>
      <c r="M60" s="36"/>
      <c r="N60" s="36"/>
      <c r="O60" s="41">
        <f>+E60+F60-SUM(I59:N60)</f>
        <v>0</v>
      </c>
      <c r="P60" s="8"/>
    </row>
    <row r="61" spans="2:16" ht="15.75" customHeight="1" hidden="1" outlineLevel="1">
      <c r="B61" s="9">
        <v>1</v>
      </c>
      <c r="C61" s="30">
        <f>+'前期末月入力例'!C61</f>
        <v>0</v>
      </c>
      <c r="D61" s="30">
        <f t="shared" si="2"/>
      </c>
      <c r="E61" s="24">
        <f>+'前期末月入力例'!O61</f>
        <v>0</v>
      </c>
      <c r="F61" s="22"/>
      <c r="G61" s="37"/>
      <c r="H61" s="38"/>
      <c r="I61" s="39"/>
      <c r="J61" s="43"/>
      <c r="K61" s="47"/>
      <c r="L61" s="40"/>
      <c r="M61" s="40"/>
      <c r="N61" s="40"/>
      <c r="O61" s="24"/>
      <c r="P61" s="9"/>
    </row>
    <row r="62" spans="2:16" ht="15.75" customHeight="1" collapsed="1">
      <c r="B62" s="9">
        <v>1</v>
      </c>
      <c r="C62" s="31">
        <f>+'前期末月入力例'!C62</f>
        <v>0</v>
      </c>
      <c r="D62" s="21">
        <f t="shared" si="2"/>
      </c>
      <c r="E62" s="32">
        <f>+'前期末月入力例'!O62</f>
        <v>0</v>
      </c>
      <c r="F62" s="33"/>
      <c r="G62" s="33"/>
      <c r="H62" s="34"/>
      <c r="I62" s="35"/>
      <c r="J62" s="34"/>
      <c r="K62" s="48"/>
      <c r="L62" s="36"/>
      <c r="M62" s="36"/>
      <c r="N62" s="36"/>
      <c r="O62" s="41">
        <f>+E62+F62-SUM(I61:N62)</f>
        <v>0</v>
      </c>
      <c r="P62" s="26"/>
    </row>
    <row r="63" spans="2:16" ht="15.75" customHeight="1" hidden="1" outlineLevel="1">
      <c r="B63" s="9">
        <v>1</v>
      </c>
      <c r="C63" s="30">
        <f>+'前期末月入力例'!C63</f>
        <v>0</v>
      </c>
      <c r="D63" s="30">
        <f t="shared" si="2"/>
      </c>
      <c r="E63" s="24">
        <f>+'前期末月入力例'!O63</f>
        <v>0</v>
      </c>
      <c r="F63" s="22"/>
      <c r="G63" s="37"/>
      <c r="H63" s="38"/>
      <c r="I63" s="39"/>
      <c r="J63" s="43"/>
      <c r="K63" s="47"/>
      <c r="L63" s="40"/>
      <c r="M63" s="40"/>
      <c r="N63" s="40"/>
      <c r="O63" s="24"/>
      <c r="P63" s="9"/>
    </row>
    <row r="64" spans="2:16" ht="15.75" customHeight="1" collapsed="1">
      <c r="B64" s="9">
        <v>1</v>
      </c>
      <c r="C64" s="49">
        <f>+'前期末月入力例'!C64</f>
        <v>0</v>
      </c>
      <c r="D64" s="11">
        <f t="shared" si="2"/>
      </c>
      <c r="E64" s="50">
        <f>+'前期末月入力例'!O64</f>
        <v>0</v>
      </c>
      <c r="F64" s="51"/>
      <c r="G64" s="51"/>
      <c r="H64" s="52"/>
      <c r="I64" s="53"/>
      <c r="J64" s="52"/>
      <c r="K64" s="54"/>
      <c r="L64" s="55"/>
      <c r="M64" s="55"/>
      <c r="N64" s="55"/>
      <c r="O64" s="56">
        <f>+E64+F64-SUM(I63:N64)</f>
        <v>0</v>
      </c>
      <c r="P64" s="8"/>
    </row>
    <row r="65" spans="2:19" s="9" customFormat="1" ht="15.75" customHeight="1" hidden="1" outlineLevel="1">
      <c r="B65" s="9">
        <v>1</v>
      </c>
      <c r="C65" s="30">
        <f>+'前期末月入力例'!C65</f>
        <v>0</v>
      </c>
      <c r="D65" s="30">
        <f t="shared" si="2"/>
      </c>
      <c r="E65" s="7">
        <f>+'前期末月入力例'!O65</f>
        <v>0</v>
      </c>
      <c r="F65" s="22"/>
      <c r="G65" s="37"/>
      <c r="H65" s="38"/>
      <c r="I65" s="39"/>
      <c r="J65" s="43"/>
      <c r="K65" s="47"/>
      <c r="L65" s="40"/>
      <c r="M65" s="40"/>
      <c r="N65" s="40"/>
      <c r="O65" s="24"/>
      <c r="Q65" s="8"/>
      <c r="R65" s="8"/>
      <c r="S65" s="8"/>
    </row>
    <row r="66" spans="2:19" s="9" customFormat="1" ht="15.75" customHeight="1" collapsed="1">
      <c r="B66" s="9">
        <v>1</v>
      </c>
      <c r="C66" s="31">
        <f>+'前期末月入力例'!C66</f>
        <v>0</v>
      </c>
      <c r="D66" s="21">
        <f t="shared" si="2"/>
      </c>
      <c r="E66" s="32">
        <f>+'前期末月入力例'!O66</f>
        <v>0</v>
      </c>
      <c r="F66" s="33"/>
      <c r="G66" s="33"/>
      <c r="H66" s="34"/>
      <c r="I66" s="35"/>
      <c r="J66" s="34"/>
      <c r="K66" s="48"/>
      <c r="L66" s="36"/>
      <c r="M66" s="36"/>
      <c r="N66" s="36"/>
      <c r="O66" s="41">
        <f>+E66+F66-SUM(I65:N66)</f>
        <v>0</v>
      </c>
      <c r="Q66" s="8"/>
      <c r="R66" s="8"/>
      <c r="S66" s="8"/>
    </row>
    <row r="67" spans="2:19" s="9" customFormat="1" ht="15.75" customHeight="1" hidden="1" outlineLevel="1">
      <c r="B67" s="9">
        <v>1</v>
      </c>
      <c r="C67" s="30">
        <f>+'前期末月入力例'!C67</f>
        <v>0</v>
      </c>
      <c r="D67" s="30">
        <f t="shared" si="2"/>
      </c>
      <c r="E67" s="24">
        <f>+'前期末月入力例'!O67</f>
        <v>0</v>
      </c>
      <c r="F67" s="22"/>
      <c r="G67" s="37"/>
      <c r="H67" s="38"/>
      <c r="I67" s="39"/>
      <c r="J67" s="43"/>
      <c r="K67" s="47"/>
      <c r="L67" s="40"/>
      <c r="M67" s="40"/>
      <c r="N67" s="40"/>
      <c r="O67" s="24"/>
      <c r="Q67" s="8"/>
      <c r="R67" s="8"/>
      <c r="S67" s="8"/>
    </row>
    <row r="68" spans="2:19" s="9" customFormat="1" ht="15.75" customHeight="1" collapsed="1">
      <c r="B68" s="9">
        <v>1</v>
      </c>
      <c r="C68" s="31">
        <f>+'前期末月入力例'!C68</f>
        <v>0</v>
      </c>
      <c r="D68" s="21">
        <f t="shared" si="2"/>
      </c>
      <c r="E68" s="32">
        <f>+'前期末月入力例'!O68</f>
        <v>0</v>
      </c>
      <c r="F68" s="33"/>
      <c r="G68" s="33"/>
      <c r="H68" s="34"/>
      <c r="I68" s="35"/>
      <c r="J68" s="34"/>
      <c r="K68" s="48"/>
      <c r="L68" s="36"/>
      <c r="M68" s="36"/>
      <c r="N68" s="36"/>
      <c r="O68" s="41">
        <f>+E68+F68-SUM(I67:N68)</f>
        <v>0</v>
      </c>
      <c r="Q68" s="8"/>
      <c r="R68" s="8"/>
      <c r="S68" s="8"/>
    </row>
    <row r="69" spans="2:19" s="9" customFormat="1" ht="15.75" customHeight="1" hidden="1" outlineLevel="1">
      <c r="B69" s="9">
        <v>1</v>
      </c>
      <c r="C69" s="30">
        <f>+'前期末月入力例'!C69</f>
        <v>0</v>
      </c>
      <c r="D69" s="30">
        <f t="shared" si="2"/>
      </c>
      <c r="E69" s="24">
        <f>+'前期末月入力例'!O69</f>
        <v>0</v>
      </c>
      <c r="F69" s="22"/>
      <c r="G69" s="37"/>
      <c r="H69" s="38"/>
      <c r="I69" s="39"/>
      <c r="J69" s="43"/>
      <c r="K69" s="47"/>
      <c r="L69" s="40"/>
      <c r="M69" s="40"/>
      <c r="N69" s="40"/>
      <c r="O69" s="24"/>
      <c r="Q69" s="8"/>
      <c r="R69" s="8"/>
      <c r="S69" s="8"/>
    </row>
    <row r="70" spans="2:16" ht="15.75" customHeight="1" collapsed="1">
      <c r="B70" s="9">
        <v>1</v>
      </c>
      <c r="C70" s="31">
        <f>+'前期末月入力例'!C70</f>
        <v>0</v>
      </c>
      <c r="D70" s="21">
        <f t="shared" si="2"/>
      </c>
      <c r="E70" s="32">
        <f>+'前期末月入力例'!O70</f>
        <v>0</v>
      </c>
      <c r="F70" s="33"/>
      <c r="G70" s="33"/>
      <c r="H70" s="34"/>
      <c r="I70" s="35"/>
      <c r="J70" s="34"/>
      <c r="K70" s="48"/>
      <c r="L70" s="36"/>
      <c r="M70" s="36"/>
      <c r="N70" s="36"/>
      <c r="O70" s="41">
        <f>+E70+F70-SUM(I69:N70)</f>
        <v>0</v>
      </c>
      <c r="P70" s="9"/>
    </row>
    <row r="71" spans="2:16" ht="15.75" customHeight="1" hidden="1" outlineLevel="1">
      <c r="B71" s="9">
        <v>1</v>
      </c>
      <c r="C71" s="30">
        <f>+'前期末月入力例'!C71</f>
        <v>0</v>
      </c>
      <c r="D71" s="30">
        <f t="shared" si="2"/>
      </c>
      <c r="E71" s="24">
        <f>+'前期末月入力例'!O71</f>
        <v>0</v>
      </c>
      <c r="F71" s="22"/>
      <c r="G71" s="37"/>
      <c r="H71" s="38"/>
      <c r="I71" s="39"/>
      <c r="J71" s="43"/>
      <c r="K71" s="47"/>
      <c r="L71" s="40"/>
      <c r="M71" s="40"/>
      <c r="N71" s="40"/>
      <c r="O71" s="24"/>
      <c r="P71" s="9"/>
    </row>
    <row r="72" spans="2:16" ht="15.75" customHeight="1" collapsed="1">
      <c r="B72" s="9">
        <v>1</v>
      </c>
      <c r="C72" s="31">
        <f>+'前期末月入力例'!C72</f>
        <v>0</v>
      </c>
      <c r="D72" s="21">
        <f t="shared" si="2"/>
      </c>
      <c r="E72" s="32">
        <f>+'前期末月入力例'!O72</f>
        <v>0</v>
      </c>
      <c r="F72" s="33"/>
      <c r="G72" s="33"/>
      <c r="H72" s="34"/>
      <c r="I72" s="35"/>
      <c r="J72" s="34"/>
      <c r="K72" s="48"/>
      <c r="L72" s="36"/>
      <c r="M72" s="36"/>
      <c r="N72" s="36"/>
      <c r="O72" s="41">
        <f>+E72+F72-SUM(I71:N72)</f>
        <v>0</v>
      </c>
      <c r="P72" s="9"/>
    </row>
    <row r="73" spans="2:16" ht="15.75" customHeight="1" hidden="1" outlineLevel="1">
      <c r="B73" s="9">
        <v>1</v>
      </c>
      <c r="C73" s="30">
        <f>+'前期末月入力例'!C73</f>
        <v>0</v>
      </c>
      <c r="D73" s="30">
        <f aca="true" t="shared" si="3" ref="D73:D104">IF(SUM(E73:N73)&gt;0,1,"")</f>
      </c>
      <c r="E73" s="24">
        <f>+'前期末月入力例'!O73</f>
        <v>0</v>
      </c>
      <c r="F73" s="22"/>
      <c r="G73" s="37"/>
      <c r="H73" s="38"/>
      <c r="I73" s="39"/>
      <c r="J73" s="43"/>
      <c r="K73" s="47"/>
      <c r="L73" s="40"/>
      <c r="M73" s="40"/>
      <c r="N73" s="40"/>
      <c r="O73" s="24"/>
      <c r="P73" s="9"/>
    </row>
    <row r="74" spans="2:16" ht="15.75" customHeight="1" collapsed="1">
      <c r="B74" s="9">
        <v>1</v>
      </c>
      <c r="C74" s="49">
        <f>+'前期末月入力例'!C74</f>
        <v>0</v>
      </c>
      <c r="D74" s="11">
        <f t="shared" si="3"/>
      </c>
      <c r="E74" s="50">
        <f>+'前期末月入力例'!O74</f>
        <v>0</v>
      </c>
      <c r="F74" s="51"/>
      <c r="G74" s="51"/>
      <c r="H74" s="52"/>
      <c r="I74" s="53"/>
      <c r="J74" s="52"/>
      <c r="K74" s="54"/>
      <c r="L74" s="55"/>
      <c r="M74" s="55"/>
      <c r="N74" s="55"/>
      <c r="O74" s="56">
        <f>+E74+F74-SUM(I73:N74)</f>
        <v>0</v>
      </c>
      <c r="P74" s="9"/>
    </row>
    <row r="75" spans="2:16" ht="15.75" customHeight="1" hidden="1" outlineLevel="1">
      <c r="B75" s="9">
        <v>1</v>
      </c>
      <c r="C75" s="30">
        <f>+'前期末月入力例'!C75</f>
        <v>0</v>
      </c>
      <c r="D75" s="30">
        <f t="shared" si="3"/>
      </c>
      <c r="E75" s="24">
        <f>+'前期末月入力例'!O75</f>
        <v>0</v>
      </c>
      <c r="F75" s="22"/>
      <c r="G75" s="37"/>
      <c r="H75" s="38"/>
      <c r="I75" s="39"/>
      <c r="J75" s="43"/>
      <c r="K75" s="47"/>
      <c r="L75" s="40"/>
      <c r="M75" s="40"/>
      <c r="N75" s="40"/>
      <c r="O75" s="24"/>
      <c r="P75" s="9"/>
    </row>
    <row r="76" spans="2:16" ht="15.75" customHeight="1" collapsed="1">
      <c r="B76" s="9">
        <v>1</v>
      </c>
      <c r="C76" s="31">
        <f>+'前期末月入力例'!C76</f>
        <v>0</v>
      </c>
      <c r="D76" s="21">
        <f t="shared" si="3"/>
      </c>
      <c r="E76" s="32">
        <f>+'前期末月入力例'!O76</f>
        <v>0</v>
      </c>
      <c r="F76" s="33"/>
      <c r="G76" s="33"/>
      <c r="H76" s="34"/>
      <c r="I76" s="35"/>
      <c r="J76" s="34"/>
      <c r="K76" s="48"/>
      <c r="L76" s="36"/>
      <c r="M76" s="36"/>
      <c r="N76" s="36"/>
      <c r="O76" s="41">
        <f>+E76+F76-SUM(I75:N76)</f>
        <v>0</v>
      </c>
      <c r="P76" s="9"/>
    </row>
    <row r="77" spans="2:16" ht="15.75" customHeight="1" hidden="1" outlineLevel="1">
      <c r="B77" s="9">
        <v>1</v>
      </c>
      <c r="C77" s="30">
        <f>+'前期末月入力例'!C77</f>
        <v>0</v>
      </c>
      <c r="D77" s="30">
        <f t="shared" si="3"/>
      </c>
      <c r="E77" s="24">
        <f>+'前期末月入力例'!O77</f>
        <v>0</v>
      </c>
      <c r="F77" s="22"/>
      <c r="G77" s="37"/>
      <c r="H77" s="38"/>
      <c r="I77" s="39"/>
      <c r="J77" s="43"/>
      <c r="K77" s="47"/>
      <c r="L77" s="40"/>
      <c r="M77" s="40"/>
      <c r="N77" s="40"/>
      <c r="O77" s="24"/>
      <c r="P77" s="9"/>
    </row>
    <row r="78" spans="2:16" ht="15.75" customHeight="1" collapsed="1">
      <c r="B78" s="9">
        <v>1</v>
      </c>
      <c r="C78" s="31">
        <f>+'前期末月入力例'!C78</f>
        <v>0</v>
      </c>
      <c r="D78" s="21">
        <f t="shared" si="3"/>
      </c>
      <c r="E78" s="32">
        <f>+'前期末月入力例'!O78</f>
        <v>0</v>
      </c>
      <c r="F78" s="33"/>
      <c r="G78" s="33"/>
      <c r="H78" s="34"/>
      <c r="I78" s="35"/>
      <c r="J78" s="34"/>
      <c r="K78" s="48"/>
      <c r="L78" s="36"/>
      <c r="M78" s="36"/>
      <c r="N78" s="36"/>
      <c r="O78" s="41">
        <f>+E78+F78-SUM(I77:N78)</f>
        <v>0</v>
      </c>
      <c r="P78" s="9"/>
    </row>
    <row r="79" spans="2:16" ht="15.75" customHeight="1" hidden="1" outlineLevel="1">
      <c r="B79" s="9">
        <v>1</v>
      </c>
      <c r="C79" s="30">
        <f>+'前期末月入力例'!C79</f>
        <v>0</v>
      </c>
      <c r="D79" s="30">
        <f t="shared" si="3"/>
      </c>
      <c r="E79" s="24">
        <f>+'前期末月入力例'!O79</f>
        <v>0</v>
      </c>
      <c r="F79" s="22"/>
      <c r="G79" s="37"/>
      <c r="H79" s="38"/>
      <c r="I79" s="39"/>
      <c r="J79" s="43"/>
      <c r="K79" s="47"/>
      <c r="L79" s="40"/>
      <c r="M79" s="40"/>
      <c r="N79" s="40"/>
      <c r="O79" s="24"/>
      <c r="P79" s="9"/>
    </row>
    <row r="80" spans="2:16" ht="15.75" customHeight="1" collapsed="1">
      <c r="B80" s="9">
        <v>1</v>
      </c>
      <c r="C80" s="31">
        <f>+'前期末月入力例'!C80</f>
        <v>0</v>
      </c>
      <c r="D80" s="21">
        <f t="shared" si="3"/>
      </c>
      <c r="E80" s="32">
        <f>+'前期末月入力例'!O80</f>
        <v>0</v>
      </c>
      <c r="F80" s="33"/>
      <c r="G80" s="33"/>
      <c r="H80" s="34"/>
      <c r="I80" s="35"/>
      <c r="J80" s="34"/>
      <c r="K80" s="48"/>
      <c r="L80" s="36"/>
      <c r="M80" s="36"/>
      <c r="N80" s="36"/>
      <c r="O80" s="41">
        <f>+E80+F80-SUM(I79:N80)</f>
        <v>0</v>
      </c>
      <c r="P80" s="9"/>
    </row>
    <row r="81" spans="2:16" ht="15.75" customHeight="1" hidden="1" outlineLevel="1">
      <c r="B81" s="9">
        <v>1</v>
      </c>
      <c r="C81" s="30">
        <f>+'前期末月入力例'!C81</f>
        <v>0</v>
      </c>
      <c r="D81" s="30">
        <f t="shared" si="3"/>
      </c>
      <c r="E81" s="24">
        <f>+'前期末月入力例'!O81</f>
        <v>0</v>
      </c>
      <c r="F81" s="22"/>
      <c r="G81" s="37"/>
      <c r="H81" s="38"/>
      <c r="I81" s="39"/>
      <c r="J81" s="43"/>
      <c r="K81" s="47"/>
      <c r="L81" s="40"/>
      <c r="M81" s="40"/>
      <c r="N81" s="40"/>
      <c r="O81" s="24"/>
      <c r="P81" s="9"/>
    </row>
    <row r="82" spans="2:16" ht="15.75" customHeight="1" collapsed="1">
      <c r="B82" s="9">
        <v>1</v>
      </c>
      <c r="C82" s="31">
        <f>+'前期末月入力例'!C82</f>
        <v>0</v>
      </c>
      <c r="D82" s="21">
        <f t="shared" si="3"/>
      </c>
      <c r="E82" s="32">
        <f>+'前期末月入力例'!O82</f>
        <v>0</v>
      </c>
      <c r="F82" s="33"/>
      <c r="G82" s="33"/>
      <c r="H82" s="34"/>
      <c r="I82" s="35"/>
      <c r="J82" s="34"/>
      <c r="K82" s="48"/>
      <c r="L82" s="36"/>
      <c r="M82" s="36"/>
      <c r="N82" s="36"/>
      <c r="O82" s="41">
        <f>+E82+F82-SUM(I81:N82)</f>
        <v>0</v>
      </c>
      <c r="P82" s="9"/>
    </row>
    <row r="83" spans="2:16" ht="15.75" customHeight="1" hidden="1" outlineLevel="1">
      <c r="B83" s="9">
        <v>1</v>
      </c>
      <c r="C83" s="30">
        <f>+'前期末月入力例'!C83</f>
        <v>0</v>
      </c>
      <c r="D83" s="30">
        <f t="shared" si="3"/>
      </c>
      <c r="E83" s="24">
        <f>+'前期末月入力例'!O83</f>
        <v>0</v>
      </c>
      <c r="F83" s="22"/>
      <c r="G83" s="37"/>
      <c r="H83" s="38"/>
      <c r="I83" s="39"/>
      <c r="J83" s="43"/>
      <c r="K83" s="47"/>
      <c r="L83" s="40"/>
      <c r="M83" s="40"/>
      <c r="N83" s="40"/>
      <c r="O83" s="24"/>
      <c r="P83" s="9"/>
    </row>
    <row r="84" spans="2:16" ht="15.75" customHeight="1" collapsed="1">
      <c r="B84" s="9">
        <v>1</v>
      </c>
      <c r="C84" s="49">
        <f>+'前期末月入力例'!C84</f>
        <v>0</v>
      </c>
      <c r="D84" s="11">
        <f t="shared" si="3"/>
      </c>
      <c r="E84" s="50">
        <f>+'前期末月入力例'!O84</f>
        <v>0</v>
      </c>
      <c r="F84" s="51"/>
      <c r="G84" s="51"/>
      <c r="H84" s="52"/>
      <c r="I84" s="53"/>
      <c r="J84" s="52"/>
      <c r="K84" s="54"/>
      <c r="L84" s="55"/>
      <c r="M84" s="55"/>
      <c r="N84" s="55"/>
      <c r="O84" s="56">
        <f>+E84+F84-SUM(I83:N84)</f>
        <v>0</v>
      </c>
      <c r="P84" s="9"/>
    </row>
    <row r="85" spans="2:16" ht="15.75" customHeight="1" hidden="1" outlineLevel="1">
      <c r="B85" s="9">
        <v>1</v>
      </c>
      <c r="C85" s="30">
        <f>+'前期末月入力例'!C85</f>
        <v>0</v>
      </c>
      <c r="D85" s="30">
        <f t="shared" si="3"/>
      </c>
      <c r="E85" s="24">
        <f>+'前期末月入力例'!O85</f>
        <v>0</v>
      </c>
      <c r="F85" s="22"/>
      <c r="G85" s="37"/>
      <c r="H85" s="38"/>
      <c r="I85" s="39"/>
      <c r="J85" s="43"/>
      <c r="K85" s="47"/>
      <c r="L85" s="40"/>
      <c r="M85" s="40"/>
      <c r="N85" s="40"/>
      <c r="O85" s="24"/>
      <c r="P85" s="9"/>
    </row>
    <row r="86" spans="2:16" ht="15.75" customHeight="1" collapsed="1">
      <c r="B86" s="9">
        <v>1</v>
      </c>
      <c r="C86" s="31">
        <f>+'前期末月入力例'!C86</f>
        <v>0</v>
      </c>
      <c r="D86" s="21">
        <f t="shared" si="3"/>
      </c>
      <c r="E86" s="32">
        <f>+'前期末月入力例'!O86</f>
        <v>0</v>
      </c>
      <c r="F86" s="33"/>
      <c r="G86" s="33"/>
      <c r="H86" s="34"/>
      <c r="I86" s="35"/>
      <c r="J86" s="34"/>
      <c r="K86" s="48"/>
      <c r="L86" s="36"/>
      <c r="M86" s="36"/>
      <c r="N86" s="36"/>
      <c r="O86" s="41">
        <f>+E86+F86-SUM(I85:N86)</f>
        <v>0</v>
      </c>
      <c r="P86" s="9"/>
    </row>
    <row r="87" spans="2:16" ht="15.75" customHeight="1" hidden="1" outlineLevel="1">
      <c r="B87" s="9">
        <v>1</v>
      </c>
      <c r="C87" s="30">
        <f>+'前期末月入力例'!C87</f>
        <v>0</v>
      </c>
      <c r="D87" s="30">
        <f t="shared" si="3"/>
      </c>
      <c r="E87" s="24">
        <f>+'前期末月入力例'!O87</f>
        <v>0</v>
      </c>
      <c r="F87" s="22"/>
      <c r="G87" s="37"/>
      <c r="H87" s="38"/>
      <c r="I87" s="39"/>
      <c r="J87" s="43"/>
      <c r="K87" s="47"/>
      <c r="L87" s="40"/>
      <c r="M87" s="40"/>
      <c r="N87" s="40"/>
      <c r="O87" s="24"/>
      <c r="P87" s="9"/>
    </row>
    <row r="88" spans="2:16" ht="15.75" customHeight="1" collapsed="1">
      <c r="B88" s="9">
        <v>1</v>
      </c>
      <c r="C88" s="31">
        <f>+'前期末月入力例'!C88</f>
        <v>0</v>
      </c>
      <c r="D88" s="21">
        <f t="shared" si="3"/>
      </c>
      <c r="E88" s="32">
        <f>+'前期末月入力例'!O88</f>
        <v>0</v>
      </c>
      <c r="F88" s="33"/>
      <c r="G88" s="33"/>
      <c r="H88" s="34"/>
      <c r="I88" s="35"/>
      <c r="J88" s="34"/>
      <c r="K88" s="48"/>
      <c r="L88" s="36"/>
      <c r="M88" s="36"/>
      <c r="N88" s="36"/>
      <c r="O88" s="41">
        <f>+E88+F88-SUM(I87:N88)</f>
        <v>0</v>
      </c>
      <c r="P88" s="25"/>
    </row>
    <row r="89" spans="2:16" ht="15.75" customHeight="1" hidden="1" outlineLevel="1">
      <c r="B89" s="9">
        <v>1</v>
      </c>
      <c r="C89" s="30">
        <f>+'前期末月入力例'!C89</f>
        <v>0</v>
      </c>
      <c r="D89" s="30">
        <f t="shared" si="3"/>
      </c>
      <c r="E89" s="24">
        <f>+'前期末月入力例'!O89</f>
        <v>0</v>
      </c>
      <c r="F89" s="22"/>
      <c r="G89" s="37"/>
      <c r="H89" s="38"/>
      <c r="I89" s="39"/>
      <c r="J89" s="43"/>
      <c r="K89" s="47"/>
      <c r="L89" s="40"/>
      <c r="M89" s="40"/>
      <c r="N89" s="40"/>
      <c r="O89" s="24"/>
      <c r="P89" s="9"/>
    </row>
    <row r="90" spans="2:16" ht="15.75" customHeight="1" collapsed="1">
      <c r="B90" s="9">
        <v>1</v>
      </c>
      <c r="C90" s="31">
        <f>+'前期末月入力例'!C90</f>
        <v>0</v>
      </c>
      <c r="D90" s="21">
        <f t="shared" si="3"/>
      </c>
      <c r="E90" s="32">
        <f>+'前期末月入力例'!O90</f>
        <v>0</v>
      </c>
      <c r="F90" s="33"/>
      <c r="G90" s="33"/>
      <c r="H90" s="34"/>
      <c r="I90" s="35"/>
      <c r="J90" s="34"/>
      <c r="K90" s="48"/>
      <c r="L90" s="36"/>
      <c r="M90" s="36"/>
      <c r="N90" s="36"/>
      <c r="O90" s="41">
        <f>+E90+F90-SUM(I89:N90)</f>
        <v>0</v>
      </c>
      <c r="P90" s="8"/>
    </row>
    <row r="91" spans="2:16" ht="15.75" customHeight="1" hidden="1" outlineLevel="1">
      <c r="B91" s="9">
        <v>1</v>
      </c>
      <c r="C91" s="30">
        <f>+'前期末月入力例'!C91</f>
        <v>0</v>
      </c>
      <c r="D91" s="30">
        <f t="shared" si="3"/>
      </c>
      <c r="E91" s="24">
        <f>+'前期末月入力例'!O91</f>
        <v>0</v>
      </c>
      <c r="F91" s="22"/>
      <c r="G91" s="37"/>
      <c r="H91" s="38"/>
      <c r="I91" s="39"/>
      <c r="J91" s="43"/>
      <c r="K91" s="47"/>
      <c r="L91" s="40"/>
      <c r="M91" s="40"/>
      <c r="N91" s="40"/>
      <c r="O91" s="24"/>
      <c r="P91" s="9"/>
    </row>
    <row r="92" spans="2:16" ht="15.75" customHeight="1" collapsed="1">
      <c r="B92" s="9">
        <v>1</v>
      </c>
      <c r="C92" s="31">
        <f>+'前期末月入力例'!C92</f>
        <v>0</v>
      </c>
      <c r="D92" s="21">
        <f t="shared" si="3"/>
      </c>
      <c r="E92" s="32">
        <f>+'前期末月入力例'!O92</f>
        <v>0</v>
      </c>
      <c r="F92" s="33"/>
      <c r="G92" s="33"/>
      <c r="H92" s="34"/>
      <c r="I92" s="35"/>
      <c r="J92" s="34"/>
      <c r="K92" s="48"/>
      <c r="L92" s="36"/>
      <c r="M92" s="36"/>
      <c r="N92" s="36"/>
      <c r="O92" s="41">
        <f>+E92+F92-SUM(I91:N92)</f>
        <v>0</v>
      </c>
      <c r="P92" s="26"/>
    </row>
    <row r="93" spans="2:16" ht="15.75" customHeight="1" hidden="1" outlineLevel="1">
      <c r="B93" s="9">
        <v>1</v>
      </c>
      <c r="C93" s="30">
        <f>+'前期末月入力例'!C93</f>
        <v>0</v>
      </c>
      <c r="D93" s="30">
        <f t="shared" si="3"/>
      </c>
      <c r="E93" s="24">
        <f>+'前期末月入力例'!O93</f>
        <v>0</v>
      </c>
      <c r="F93" s="22"/>
      <c r="G93" s="37"/>
      <c r="H93" s="38"/>
      <c r="I93" s="39"/>
      <c r="J93" s="43"/>
      <c r="K93" s="47"/>
      <c r="L93" s="40"/>
      <c r="M93" s="40"/>
      <c r="N93" s="40"/>
      <c r="O93" s="24"/>
      <c r="P93" s="9"/>
    </row>
    <row r="94" spans="2:16" ht="15.75" customHeight="1" collapsed="1">
      <c r="B94" s="9">
        <v>1</v>
      </c>
      <c r="C94" s="49">
        <f>+'前期末月入力例'!C94</f>
        <v>0</v>
      </c>
      <c r="D94" s="11">
        <f t="shared" si="3"/>
      </c>
      <c r="E94" s="50">
        <f>+'前期末月入力例'!O94</f>
        <v>0</v>
      </c>
      <c r="F94" s="51"/>
      <c r="G94" s="51"/>
      <c r="H94" s="52"/>
      <c r="I94" s="53"/>
      <c r="J94" s="52"/>
      <c r="K94" s="54"/>
      <c r="L94" s="55"/>
      <c r="M94" s="55"/>
      <c r="N94" s="55"/>
      <c r="O94" s="56">
        <f>+E94+F94-SUM(I93:N94)</f>
        <v>0</v>
      </c>
      <c r="P94" s="8"/>
    </row>
    <row r="95" spans="2:19" s="9" customFormat="1" ht="15.75" customHeight="1" hidden="1" outlineLevel="1">
      <c r="B95" s="9">
        <v>1</v>
      </c>
      <c r="C95" s="30">
        <f>+'前期末月入力例'!C95</f>
        <v>0</v>
      </c>
      <c r="D95" s="30">
        <f t="shared" si="3"/>
      </c>
      <c r="E95" s="7">
        <f>+'前期末月入力例'!O95</f>
        <v>0</v>
      </c>
      <c r="F95" s="22"/>
      <c r="G95" s="37"/>
      <c r="H95" s="38"/>
      <c r="I95" s="39"/>
      <c r="J95" s="43"/>
      <c r="K95" s="47"/>
      <c r="L95" s="40"/>
      <c r="M95" s="40"/>
      <c r="N95" s="40"/>
      <c r="O95" s="24"/>
      <c r="Q95" s="8"/>
      <c r="R95" s="8"/>
      <c r="S95" s="8"/>
    </row>
    <row r="96" spans="2:19" s="9" customFormat="1" ht="15.75" customHeight="1" collapsed="1">
      <c r="B96" s="9">
        <v>1</v>
      </c>
      <c r="C96" s="31">
        <f>+'前期末月入力例'!C96</f>
        <v>0</v>
      </c>
      <c r="D96" s="21">
        <f t="shared" si="3"/>
      </c>
      <c r="E96" s="32">
        <f>+'前期末月入力例'!O96</f>
        <v>0</v>
      </c>
      <c r="F96" s="33"/>
      <c r="G96" s="33"/>
      <c r="H96" s="34"/>
      <c r="I96" s="35"/>
      <c r="J96" s="34"/>
      <c r="K96" s="48"/>
      <c r="L96" s="36"/>
      <c r="M96" s="36"/>
      <c r="N96" s="36"/>
      <c r="O96" s="41">
        <f>+E96+F96-SUM(I95:N96)</f>
        <v>0</v>
      </c>
      <c r="Q96" s="8"/>
      <c r="R96" s="8"/>
      <c r="S96" s="8"/>
    </row>
    <row r="97" spans="2:19" s="9" customFormat="1" ht="15.75" customHeight="1" hidden="1" outlineLevel="1">
      <c r="B97" s="9">
        <v>1</v>
      </c>
      <c r="C97" s="30">
        <f>+'前期末月入力例'!C97</f>
        <v>0</v>
      </c>
      <c r="D97" s="30">
        <f t="shared" si="3"/>
      </c>
      <c r="E97" s="24">
        <f>+'前期末月入力例'!O97</f>
        <v>0</v>
      </c>
      <c r="F97" s="22"/>
      <c r="G97" s="37"/>
      <c r="H97" s="38"/>
      <c r="I97" s="39"/>
      <c r="J97" s="43"/>
      <c r="K97" s="47"/>
      <c r="L97" s="40"/>
      <c r="M97" s="40"/>
      <c r="N97" s="40"/>
      <c r="O97" s="24"/>
      <c r="Q97" s="8"/>
      <c r="R97" s="8"/>
      <c r="S97" s="8"/>
    </row>
    <row r="98" spans="2:19" s="9" customFormat="1" ht="15.75" customHeight="1" collapsed="1">
      <c r="B98" s="9">
        <v>1</v>
      </c>
      <c r="C98" s="31">
        <f>+'前期末月入力例'!C98</f>
        <v>0</v>
      </c>
      <c r="D98" s="21">
        <f t="shared" si="3"/>
      </c>
      <c r="E98" s="32">
        <f>+'前期末月入力例'!O98</f>
        <v>0</v>
      </c>
      <c r="F98" s="33"/>
      <c r="G98" s="33"/>
      <c r="H98" s="34"/>
      <c r="I98" s="35"/>
      <c r="J98" s="34"/>
      <c r="K98" s="48"/>
      <c r="L98" s="36"/>
      <c r="M98" s="36"/>
      <c r="N98" s="36"/>
      <c r="O98" s="41">
        <f>+E98+F98-SUM(I97:N98)</f>
        <v>0</v>
      </c>
      <c r="Q98" s="8"/>
      <c r="R98" s="8"/>
      <c r="S98" s="8"/>
    </row>
    <row r="99" spans="2:19" s="9" customFormat="1" ht="15.75" customHeight="1" hidden="1" outlineLevel="1">
      <c r="B99" s="9">
        <v>1</v>
      </c>
      <c r="C99" s="30">
        <f>+'前期末月入力例'!C99</f>
        <v>0</v>
      </c>
      <c r="D99" s="30">
        <f t="shared" si="3"/>
      </c>
      <c r="E99" s="24">
        <f>+'前期末月入力例'!O99</f>
        <v>0</v>
      </c>
      <c r="F99" s="22"/>
      <c r="G99" s="37"/>
      <c r="H99" s="38"/>
      <c r="I99" s="39"/>
      <c r="J99" s="43"/>
      <c r="K99" s="47"/>
      <c r="L99" s="40"/>
      <c r="M99" s="40"/>
      <c r="N99" s="40"/>
      <c r="O99" s="24"/>
      <c r="Q99" s="8"/>
      <c r="R99" s="8"/>
      <c r="S99" s="8"/>
    </row>
    <row r="100" spans="2:16" ht="15.75" customHeight="1" collapsed="1">
      <c r="B100" s="9">
        <v>1</v>
      </c>
      <c r="C100" s="31">
        <f>+'前期末月入力例'!C100</f>
        <v>0</v>
      </c>
      <c r="D100" s="21">
        <f t="shared" si="3"/>
      </c>
      <c r="E100" s="32">
        <f>+'前期末月入力例'!O100</f>
        <v>0</v>
      </c>
      <c r="F100" s="33"/>
      <c r="G100" s="33"/>
      <c r="H100" s="34"/>
      <c r="I100" s="35"/>
      <c r="J100" s="34"/>
      <c r="K100" s="48"/>
      <c r="L100" s="36"/>
      <c r="M100" s="36"/>
      <c r="N100" s="36"/>
      <c r="O100" s="41">
        <f>+E100+F100-SUM(I99:N100)</f>
        <v>0</v>
      </c>
      <c r="P100" s="9"/>
    </row>
    <row r="101" spans="2:16" ht="15.75" customHeight="1" hidden="1" outlineLevel="1">
      <c r="B101" s="9">
        <v>1</v>
      </c>
      <c r="C101" s="30">
        <f>+'前期末月入力例'!C101</f>
        <v>0</v>
      </c>
      <c r="D101" s="30">
        <f t="shared" si="3"/>
      </c>
      <c r="E101" s="24">
        <f>+'前期末月入力例'!O101</f>
        <v>0</v>
      </c>
      <c r="F101" s="22"/>
      <c r="G101" s="37"/>
      <c r="H101" s="38"/>
      <c r="I101" s="39"/>
      <c r="J101" s="43"/>
      <c r="K101" s="47"/>
      <c r="L101" s="40"/>
      <c r="M101" s="40"/>
      <c r="N101" s="40"/>
      <c r="O101" s="24"/>
      <c r="P101" s="9"/>
    </row>
    <row r="102" spans="2:16" ht="15.75" customHeight="1" collapsed="1">
      <c r="B102" s="9">
        <v>1</v>
      </c>
      <c r="C102" s="31">
        <f>+'前期末月入力例'!C102</f>
        <v>0</v>
      </c>
      <c r="D102" s="21">
        <f t="shared" si="3"/>
      </c>
      <c r="E102" s="32">
        <f>+'前期末月入力例'!O102</f>
        <v>0</v>
      </c>
      <c r="F102" s="33"/>
      <c r="G102" s="33"/>
      <c r="H102" s="34"/>
      <c r="I102" s="35"/>
      <c r="J102" s="34"/>
      <c r="K102" s="48"/>
      <c r="L102" s="36"/>
      <c r="M102" s="36"/>
      <c r="N102" s="36"/>
      <c r="O102" s="41">
        <f>+E102+F102-SUM(I101:N102)</f>
        <v>0</v>
      </c>
      <c r="P102" s="9"/>
    </row>
    <row r="103" spans="2:16" ht="15.75" customHeight="1" hidden="1" outlineLevel="1">
      <c r="B103" s="9">
        <v>1</v>
      </c>
      <c r="C103" s="30">
        <f>+'前期末月入力例'!C103</f>
        <v>0</v>
      </c>
      <c r="D103" s="30">
        <f t="shared" si="3"/>
      </c>
      <c r="E103" s="24">
        <f>+'前期末月入力例'!O103</f>
        <v>0</v>
      </c>
      <c r="F103" s="22"/>
      <c r="G103" s="37"/>
      <c r="H103" s="38"/>
      <c r="I103" s="39"/>
      <c r="J103" s="43"/>
      <c r="K103" s="47"/>
      <c r="L103" s="40"/>
      <c r="M103" s="40"/>
      <c r="N103" s="40"/>
      <c r="O103" s="24"/>
      <c r="P103" s="9"/>
    </row>
    <row r="104" spans="2:16" ht="15.75" customHeight="1" collapsed="1">
      <c r="B104" s="9">
        <v>1</v>
      </c>
      <c r="C104" s="49">
        <f>+'前期末月入力例'!C104</f>
        <v>0</v>
      </c>
      <c r="D104" s="11">
        <f t="shared" si="3"/>
      </c>
      <c r="E104" s="50">
        <f>+'前期末月入力例'!O104</f>
        <v>0</v>
      </c>
      <c r="F104" s="51"/>
      <c r="G104" s="51"/>
      <c r="H104" s="52"/>
      <c r="I104" s="53"/>
      <c r="J104" s="52"/>
      <c r="K104" s="54"/>
      <c r="L104" s="55"/>
      <c r="M104" s="55"/>
      <c r="N104" s="55"/>
      <c r="O104" s="56">
        <f>+E104+F104-SUM(I103:N104)</f>
        <v>0</v>
      </c>
      <c r="P104" s="9"/>
    </row>
    <row r="105" spans="2:16" ht="15.75" customHeight="1" hidden="1" outlineLevel="1">
      <c r="B105" s="9">
        <v>1</v>
      </c>
      <c r="C105" s="30">
        <f>+'前期末月入力例'!C105</f>
        <v>0</v>
      </c>
      <c r="D105" s="30">
        <f aca="true" t="shared" si="4" ref="D105:D124">IF(SUM(E105:N105)&gt;0,1,"")</f>
      </c>
      <c r="E105" s="24">
        <f>+'前期末月入力例'!O105</f>
        <v>0</v>
      </c>
      <c r="F105" s="22"/>
      <c r="G105" s="37"/>
      <c r="H105" s="38"/>
      <c r="I105" s="39"/>
      <c r="J105" s="43"/>
      <c r="K105" s="47"/>
      <c r="L105" s="40"/>
      <c r="M105" s="40"/>
      <c r="N105" s="40"/>
      <c r="O105" s="24"/>
      <c r="P105" s="9"/>
    </row>
    <row r="106" spans="2:16" ht="15.75" customHeight="1" collapsed="1">
      <c r="B106" s="9">
        <v>1</v>
      </c>
      <c r="C106" s="31">
        <f>+'前期末月入力例'!C106</f>
        <v>0</v>
      </c>
      <c r="D106" s="21">
        <f t="shared" si="4"/>
      </c>
      <c r="E106" s="32">
        <f>+'前期末月入力例'!O106</f>
        <v>0</v>
      </c>
      <c r="F106" s="33"/>
      <c r="G106" s="33"/>
      <c r="H106" s="34"/>
      <c r="I106" s="35"/>
      <c r="J106" s="34"/>
      <c r="K106" s="48"/>
      <c r="L106" s="36"/>
      <c r="M106" s="36"/>
      <c r="N106" s="36"/>
      <c r="O106" s="41">
        <f>+E106+F106-SUM(I105:N106)</f>
        <v>0</v>
      </c>
      <c r="P106" s="9"/>
    </row>
    <row r="107" spans="2:16" ht="15.75" customHeight="1" hidden="1" outlineLevel="1">
      <c r="B107" s="9">
        <v>1</v>
      </c>
      <c r="C107" s="30">
        <f>+'前期末月入力例'!C107</f>
        <v>0</v>
      </c>
      <c r="D107" s="30">
        <f t="shared" si="4"/>
      </c>
      <c r="E107" s="24">
        <f>+'前期末月入力例'!O107</f>
        <v>0</v>
      </c>
      <c r="F107" s="22"/>
      <c r="G107" s="37"/>
      <c r="H107" s="38"/>
      <c r="I107" s="39"/>
      <c r="J107" s="43"/>
      <c r="K107" s="47"/>
      <c r="L107" s="40"/>
      <c r="M107" s="40"/>
      <c r="N107" s="40"/>
      <c r="O107" s="24"/>
      <c r="P107" s="9"/>
    </row>
    <row r="108" spans="2:16" ht="15.75" customHeight="1" collapsed="1">
      <c r="B108" s="9">
        <v>1</v>
      </c>
      <c r="C108" s="31">
        <f>+'前期末月入力例'!C108</f>
        <v>0</v>
      </c>
      <c r="D108" s="21">
        <f t="shared" si="4"/>
      </c>
      <c r="E108" s="32">
        <f>+'前期末月入力例'!O108</f>
        <v>0</v>
      </c>
      <c r="F108" s="33"/>
      <c r="G108" s="33"/>
      <c r="H108" s="34"/>
      <c r="I108" s="35"/>
      <c r="J108" s="34"/>
      <c r="K108" s="48"/>
      <c r="L108" s="36"/>
      <c r="M108" s="36"/>
      <c r="N108" s="36"/>
      <c r="O108" s="41">
        <f>+E108+F108-SUM(I107:N108)</f>
        <v>0</v>
      </c>
      <c r="P108" s="9"/>
    </row>
    <row r="109" spans="2:16" ht="15.75" customHeight="1" hidden="1" outlineLevel="1">
      <c r="B109" s="9">
        <v>1</v>
      </c>
      <c r="C109" s="30">
        <f>+'前期末月入力例'!C109</f>
        <v>0</v>
      </c>
      <c r="D109" s="30">
        <f t="shared" si="4"/>
      </c>
      <c r="E109" s="24">
        <f>+'前期末月入力例'!O109</f>
        <v>0</v>
      </c>
      <c r="F109" s="22"/>
      <c r="G109" s="37"/>
      <c r="H109" s="38"/>
      <c r="I109" s="39"/>
      <c r="J109" s="43"/>
      <c r="K109" s="47"/>
      <c r="L109" s="40"/>
      <c r="M109" s="40"/>
      <c r="N109" s="40"/>
      <c r="O109" s="24"/>
      <c r="P109" s="9"/>
    </row>
    <row r="110" spans="2:16" ht="15.75" customHeight="1" collapsed="1">
      <c r="B110" s="9">
        <v>1</v>
      </c>
      <c r="C110" s="31">
        <f>+'前期末月入力例'!C110</f>
        <v>0</v>
      </c>
      <c r="D110" s="21">
        <f t="shared" si="4"/>
      </c>
      <c r="E110" s="32">
        <f>+'前期末月入力例'!O110</f>
        <v>0</v>
      </c>
      <c r="F110" s="33"/>
      <c r="G110" s="33"/>
      <c r="H110" s="34"/>
      <c r="I110" s="35"/>
      <c r="J110" s="34"/>
      <c r="K110" s="48"/>
      <c r="L110" s="36"/>
      <c r="M110" s="36"/>
      <c r="N110" s="36"/>
      <c r="O110" s="41">
        <f>+E110+F110-SUM(I109:N110)</f>
        <v>0</v>
      </c>
      <c r="P110" s="9"/>
    </row>
    <row r="111" spans="2:16" ht="15.75" customHeight="1" hidden="1" outlineLevel="1">
      <c r="B111" s="9">
        <v>1</v>
      </c>
      <c r="C111" s="30">
        <f>+'前期末月入力例'!C111</f>
        <v>0</v>
      </c>
      <c r="D111" s="30">
        <f t="shared" si="4"/>
      </c>
      <c r="E111" s="24">
        <f>+'前期末月入力例'!O111</f>
        <v>0</v>
      </c>
      <c r="F111" s="22"/>
      <c r="G111" s="37"/>
      <c r="H111" s="38"/>
      <c r="I111" s="39"/>
      <c r="J111" s="43"/>
      <c r="K111" s="47"/>
      <c r="L111" s="40"/>
      <c r="M111" s="40"/>
      <c r="N111" s="40"/>
      <c r="O111" s="24"/>
      <c r="P111" s="9"/>
    </row>
    <row r="112" spans="2:16" ht="15.75" customHeight="1" collapsed="1">
      <c r="B112" s="9">
        <v>1</v>
      </c>
      <c r="C112" s="31">
        <f>+'前期末月入力例'!C112</f>
        <v>0</v>
      </c>
      <c r="D112" s="21">
        <f t="shared" si="4"/>
      </c>
      <c r="E112" s="32">
        <f>+'前期末月入力例'!O112</f>
        <v>0</v>
      </c>
      <c r="F112" s="33"/>
      <c r="G112" s="33"/>
      <c r="H112" s="34"/>
      <c r="I112" s="35"/>
      <c r="J112" s="34"/>
      <c r="K112" s="48"/>
      <c r="L112" s="36"/>
      <c r="M112" s="36"/>
      <c r="N112" s="36"/>
      <c r="O112" s="41">
        <f>+E112+F112-SUM(I111:N112)</f>
        <v>0</v>
      </c>
      <c r="P112" s="9"/>
    </row>
    <row r="113" spans="2:16" ht="15.75" customHeight="1" hidden="1" outlineLevel="1">
      <c r="B113" s="9">
        <v>1</v>
      </c>
      <c r="C113" s="30">
        <f>+'前期末月入力例'!C113</f>
        <v>0</v>
      </c>
      <c r="D113" s="30">
        <f t="shared" si="4"/>
      </c>
      <c r="E113" s="24">
        <f>+'前期末月入力例'!O113</f>
        <v>0</v>
      </c>
      <c r="F113" s="22"/>
      <c r="G113" s="37"/>
      <c r="H113" s="38"/>
      <c r="I113" s="39"/>
      <c r="J113" s="43"/>
      <c r="K113" s="47"/>
      <c r="L113" s="40"/>
      <c r="M113" s="40"/>
      <c r="N113" s="40"/>
      <c r="O113" s="24"/>
      <c r="P113" s="9"/>
    </row>
    <row r="114" spans="2:16" ht="15.75" customHeight="1" collapsed="1">
      <c r="B114" s="9">
        <v>1</v>
      </c>
      <c r="C114" s="49">
        <f>+'前期末月入力例'!C114</f>
        <v>0</v>
      </c>
      <c r="D114" s="11">
        <f t="shared" si="4"/>
      </c>
      <c r="E114" s="50">
        <f>+'前期末月入力例'!O114</f>
        <v>0</v>
      </c>
      <c r="F114" s="51"/>
      <c r="G114" s="51"/>
      <c r="H114" s="52"/>
      <c r="I114" s="53"/>
      <c r="J114" s="52"/>
      <c r="K114" s="54"/>
      <c r="L114" s="55"/>
      <c r="M114" s="55"/>
      <c r="N114" s="55"/>
      <c r="O114" s="56">
        <f>+E114+F114-SUM(I113:N114)</f>
        <v>0</v>
      </c>
      <c r="P114" s="9"/>
    </row>
    <row r="115" spans="2:16" ht="15.75" customHeight="1" hidden="1" outlineLevel="1">
      <c r="B115" s="9">
        <v>1</v>
      </c>
      <c r="C115" s="30">
        <f>+'前期末月入力例'!C115</f>
        <v>0</v>
      </c>
      <c r="D115" s="30">
        <f t="shared" si="4"/>
      </c>
      <c r="E115" s="24">
        <f>+'前期末月入力例'!O115</f>
        <v>0</v>
      </c>
      <c r="F115" s="22"/>
      <c r="G115" s="37"/>
      <c r="H115" s="38"/>
      <c r="I115" s="39"/>
      <c r="J115" s="43"/>
      <c r="K115" s="47"/>
      <c r="L115" s="40"/>
      <c r="M115" s="40"/>
      <c r="N115" s="40"/>
      <c r="O115" s="24"/>
      <c r="P115" s="9"/>
    </row>
    <row r="116" spans="2:16" ht="15.75" customHeight="1" collapsed="1">
      <c r="B116" s="9">
        <v>1</v>
      </c>
      <c r="C116" s="31">
        <f>+'前期末月入力例'!C116</f>
        <v>0</v>
      </c>
      <c r="D116" s="21">
        <f t="shared" si="4"/>
      </c>
      <c r="E116" s="32">
        <f>+'前期末月入力例'!O116</f>
        <v>0</v>
      </c>
      <c r="F116" s="33"/>
      <c r="G116" s="33"/>
      <c r="H116" s="34"/>
      <c r="I116" s="35"/>
      <c r="J116" s="34"/>
      <c r="K116" s="48"/>
      <c r="L116" s="36"/>
      <c r="M116" s="36"/>
      <c r="N116" s="36"/>
      <c r="O116" s="41">
        <f>+E116+F116-SUM(I115:N116)</f>
        <v>0</v>
      </c>
      <c r="P116" s="9"/>
    </row>
    <row r="117" spans="2:16" ht="15.75" customHeight="1" hidden="1" outlineLevel="1">
      <c r="B117" s="9">
        <v>1</v>
      </c>
      <c r="C117" s="30">
        <f>+'前期末月入力例'!C117</f>
        <v>0</v>
      </c>
      <c r="D117" s="30">
        <f t="shared" si="4"/>
      </c>
      <c r="E117" s="24">
        <f>+'前期末月入力例'!O117</f>
        <v>0</v>
      </c>
      <c r="F117" s="22"/>
      <c r="G117" s="37"/>
      <c r="H117" s="38"/>
      <c r="I117" s="39"/>
      <c r="J117" s="43"/>
      <c r="K117" s="47"/>
      <c r="L117" s="40"/>
      <c r="M117" s="40"/>
      <c r="N117" s="40"/>
      <c r="O117" s="24"/>
      <c r="P117" s="9"/>
    </row>
    <row r="118" spans="2:16" ht="15.75" customHeight="1" collapsed="1">
      <c r="B118" s="9">
        <v>1</v>
      </c>
      <c r="C118" s="31">
        <f>+'前期末月入力例'!C118</f>
        <v>0</v>
      </c>
      <c r="D118" s="21">
        <f t="shared" si="4"/>
      </c>
      <c r="E118" s="32">
        <f>+'前期末月入力例'!O118</f>
        <v>0</v>
      </c>
      <c r="F118" s="33"/>
      <c r="G118" s="33"/>
      <c r="H118" s="34"/>
      <c r="I118" s="35"/>
      <c r="J118" s="34"/>
      <c r="K118" s="48"/>
      <c r="L118" s="36"/>
      <c r="M118" s="36"/>
      <c r="N118" s="36"/>
      <c r="O118" s="41">
        <f>+E118+F118-SUM(I117:N118)</f>
        <v>0</v>
      </c>
      <c r="P118" s="25"/>
    </row>
    <row r="119" spans="2:16" ht="15.75" customHeight="1" hidden="1" outlineLevel="1">
      <c r="B119" s="9">
        <v>1</v>
      </c>
      <c r="C119" s="30">
        <f>+'前期末月入力例'!C119</f>
        <v>0</v>
      </c>
      <c r="D119" s="30">
        <f t="shared" si="4"/>
      </c>
      <c r="E119" s="24">
        <f>+'前期末月入力例'!O119</f>
        <v>0</v>
      </c>
      <c r="F119" s="22"/>
      <c r="G119" s="37"/>
      <c r="H119" s="38"/>
      <c r="I119" s="39"/>
      <c r="J119" s="43"/>
      <c r="K119" s="47"/>
      <c r="L119" s="40"/>
      <c r="M119" s="40"/>
      <c r="N119" s="40"/>
      <c r="O119" s="24"/>
      <c r="P119" s="9"/>
    </row>
    <row r="120" spans="2:16" ht="15.75" customHeight="1" collapsed="1">
      <c r="B120" s="9">
        <v>1</v>
      </c>
      <c r="C120" s="31">
        <f>+'前期末月入力例'!C120</f>
        <v>0</v>
      </c>
      <c r="D120" s="21">
        <f t="shared" si="4"/>
      </c>
      <c r="E120" s="32">
        <f>+'前期末月入力例'!O120</f>
        <v>0</v>
      </c>
      <c r="F120" s="33"/>
      <c r="G120" s="33"/>
      <c r="H120" s="34"/>
      <c r="I120" s="35"/>
      <c r="J120" s="34"/>
      <c r="K120" s="48"/>
      <c r="L120" s="36"/>
      <c r="M120" s="36"/>
      <c r="N120" s="36"/>
      <c r="O120" s="41">
        <f>+E120+F120-SUM(I119:N120)</f>
        <v>0</v>
      </c>
      <c r="P120" s="8"/>
    </row>
    <row r="121" spans="2:16" ht="15.75" customHeight="1" hidden="1" outlineLevel="1">
      <c r="B121" s="9">
        <v>1</v>
      </c>
      <c r="C121" s="30">
        <f>+'前期末月入力例'!C121</f>
        <v>0</v>
      </c>
      <c r="D121" s="30">
        <f t="shared" si="4"/>
      </c>
      <c r="E121" s="24">
        <f>+'前期末月入力例'!O121</f>
        <v>0</v>
      </c>
      <c r="F121" s="22"/>
      <c r="G121" s="37"/>
      <c r="H121" s="38"/>
      <c r="I121" s="39"/>
      <c r="J121" s="43"/>
      <c r="K121" s="47"/>
      <c r="L121" s="40"/>
      <c r="M121" s="40"/>
      <c r="N121" s="40"/>
      <c r="O121" s="24"/>
      <c r="P121" s="9"/>
    </row>
    <row r="122" spans="2:16" ht="15.75" customHeight="1" collapsed="1">
      <c r="B122" s="9">
        <v>1</v>
      </c>
      <c r="C122" s="31">
        <f>+'前期末月入力例'!C122</f>
        <v>0</v>
      </c>
      <c r="D122" s="21">
        <f t="shared" si="4"/>
      </c>
      <c r="E122" s="32">
        <f>+'前期末月入力例'!O122</f>
        <v>0</v>
      </c>
      <c r="F122" s="33"/>
      <c r="G122" s="33"/>
      <c r="H122" s="34"/>
      <c r="I122" s="35"/>
      <c r="J122" s="34"/>
      <c r="K122" s="48"/>
      <c r="L122" s="36"/>
      <c r="M122" s="36"/>
      <c r="N122" s="36"/>
      <c r="O122" s="41">
        <f>+E122+F122-SUM(I121:N122)</f>
        <v>0</v>
      </c>
      <c r="P122" s="26"/>
    </row>
    <row r="123" spans="2:16" ht="15.75" customHeight="1" hidden="1" outlineLevel="1">
      <c r="B123" s="9">
        <v>1</v>
      </c>
      <c r="C123" s="30">
        <f>+'前期末月入力例'!C123</f>
        <v>0</v>
      </c>
      <c r="D123" s="30">
        <f t="shared" si="4"/>
      </c>
      <c r="E123" s="24">
        <f>+'前期末月入力例'!O123</f>
        <v>0</v>
      </c>
      <c r="F123" s="22"/>
      <c r="G123" s="37"/>
      <c r="H123" s="38"/>
      <c r="I123" s="39"/>
      <c r="J123" s="43"/>
      <c r="K123" s="47"/>
      <c r="L123" s="40"/>
      <c r="M123" s="40"/>
      <c r="N123" s="40"/>
      <c r="O123" s="24"/>
      <c r="P123" s="9"/>
    </row>
    <row r="124" spans="2:16" ht="15.75" customHeight="1" collapsed="1">
      <c r="B124" s="9">
        <v>1</v>
      </c>
      <c r="C124" s="49">
        <f>+'前期末月入力例'!C124</f>
        <v>0</v>
      </c>
      <c r="D124" s="11">
        <f t="shared" si="4"/>
      </c>
      <c r="E124" s="50">
        <f>+'前期末月入力例'!O124</f>
        <v>0</v>
      </c>
      <c r="F124" s="51"/>
      <c r="G124" s="51"/>
      <c r="H124" s="52"/>
      <c r="I124" s="53"/>
      <c r="J124" s="52"/>
      <c r="K124" s="54"/>
      <c r="L124" s="55"/>
      <c r="M124" s="55"/>
      <c r="N124" s="55"/>
      <c r="O124" s="56">
        <f>+E124+F124-SUM(I123:N124)</f>
        <v>0</v>
      </c>
      <c r="P124" s="8"/>
    </row>
  </sheetData>
  <sheetProtection/>
  <autoFilter ref="A4:D124"/>
  <printOptions/>
  <pageMargins left="0.4330708661417323" right="0.1968503937007874" top="0.2" bottom="0.35433070866141736" header="0.2" footer="0.1968503937007874"/>
  <pageSetup fitToHeight="5" horizontalDpi="300" verticalDpi="300" orientation="landscape" paperSize="9" scale="10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2:S134"/>
  <sheetViews>
    <sheetView showGridLines="0" workbookViewId="0" topLeftCell="A1">
      <pane xSplit="4" ySplit="4" topLeftCell="E5" activePane="bottomRight" state="frozen"/>
      <selection pane="topLeft" activeCell="F4" sqref="F4"/>
      <selection pane="topRight" activeCell="F4" sqref="F4"/>
      <selection pane="bottomLeft" activeCell="F4" sqref="F4"/>
      <selection pane="bottomRight" activeCell="E1" sqref="E1:E16384"/>
    </sheetView>
  </sheetViews>
  <sheetFormatPr defaultColWidth="9.140625" defaultRowHeight="15.75" customHeight="1" outlineLevelRow="1"/>
  <cols>
    <col min="1" max="1" width="3.140625" style="1" customWidth="1"/>
    <col min="2" max="2" width="4.8515625" style="1" hidden="1" customWidth="1"/>
    <col min="3" max="3" width="15.140625" style="1" customWidth="1"/>
    <col min="4" max="4" width="2.8515625" style="9" customWidth="1"/>
    <col min="5" max="6" width="13.00390625" style="8" customWidth="1"/>
    <col min="7" max="8" width="4.7109375" style="8" customWidth="1"/>
    <col min="9" max="12" width="13.00390625" style="8" bestFit="1" customWidth="1"/>
    <col min="13" max="13" width="13.00390625" style="8" customWidth="1"/>
    <col min="14" max="14" width="13.00390625" style="8" bestFit="1" customWidth="1"/>
    <col min="15" max="15" width="13.00390625" style="8" customWidth="1"/>
    <col min="16" max="16" width="9.57421875" style="1" bestFit="1" customWidth="1"/>
    <col min="17" max="17" width="9.140625" style="8" customWidth="1"/>
    <col min="18" max="18" width="9.57421875" style="8" bestFit="1" customWidth="1"/>
    <col min="19" max="19" width="9.140625" style="8" customWidth="1"/>
    <col min="20" max="16384" width="9.140625" style="1" customWidth="1"/>
  </cols>
  <sheetData>
    <row r="2" spans="3:15" ht="15.75" customHeight="1">
      <c r="C2" s="2"/>
      <c r="D2" s="3" t="s">
        <v>4</v>
      </c>
      <c r="E2" s="4"/>
      <c r="F2" s="29" t="s">
        <v>16</v>
      </c>
      <c r="G2" s="5" t="s">
        <v>5</v>
      </c>
      <c r="H2" s="6"/>
      <c r="I2" s="6"/>
      <c r="J2" s="6"/>
      <c r="K2" s="6"/>
      <c r="L2" s="6"/>
      <c r="M2" s="6"/>
      <c r="N2" s="6"/>
      <c r="O2" s="7"/>
    </row>
    <row r="3" spans="3:19" s="9" customFormat="1" ht="15.75" customHeight="1">
      <c r="C3" s="10" t="s">
        <v>8</v>
      </c>
      <c r="D3" s="11" t="s">
        <v>6</v>
      </c>
      <c r="E3" s="10" t="s">
        <v>0</v>
      </c>
      <c r="F3" s="10"/>
      <c r="G3" s="57" t="s">
        <v>24</v>
      </c>
      <c r="H3" s="58" t="s">
        <v>23</v>
      </c>
      <c r="I3" s="13" t="s">
        <v>1</v>
      </c>
      <c r="J3" s="12" t="s">
        <v>20</v>
      </c>
      <c r="K3" s="46" t="s">
        <v>21</v>
      </c>
      <c r="L3" s="14" t="s">
        <v>22</v>
      </c>
      <c r="M3" s="14" t="s">
        <v>2</v>
      </c>
      <c r="N3" s="14" t="s">
        <v>11</v>
      </c>
      <c r="O3" s="15" t="s">
        <v>3</v>
      </c>
      <c r="Q3" s="8"/>
      <c r="R3" s="8"/>
      <c r="S3" s="8"/>
    </row>
    <row r="4" spans="3:19" s="9" customFormat="1" ht="15.75" customHeight="1">
      <c r="C4" s="10" t="s">
        <v>7</v>
      </c>
      <c r="D4" s="10"/>
      <c r="E4" s="17">
        <f>SUBTOTAL(9,E5:E124)</f>
        <v>1</v>
      </c>
      <c r="F4" s="17">
        <f>SUBTOTAL(9,F5:F124)</f>
        <v>0</v>
      </c>
      <c r="G4" s="10" t="s">
        <v>9</v>
      </c>
      <c r="H4" s="12" t="s">
        <v>10</v>
      </c>
      <c r="I4" s="18">
        <f aca="true" t="shared" si="0" ref="I4:O4">SUBTOTAL(9,I5:I124)</f>
        <v>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20">
        <f t="shared" si="0"/>
        <v>1</v>
      </c>
      <c r="Q4" s="8"/>
      <c r="R4" s="8"/>
      <c r="S4" s="8"/>
    </row>
    <row r="5" spans="2:19" s="9" customFormat="1" ht="15.75" customHeight="1" hidden="1" outlineLevel="1">
      <c r="B5" s="9">
        <v>1</v>
      </c>
      <c r="C5" s="30"/>
      <c r="D5" s="30">
        <f>IF(SUM(E5:N5)&gt;0,1,"")</f>
      </c>
      <c r="E5" s="7"/>
      <c r="F5" s="22"/>
      <c r="G5" s="37"/>
      <c r="H5" s="38"/>
      <c r="I5" s="39"/>
      <c r="J5" s="43"/>
      <c r="K5" s="47"/>
      <c r="L5" s="40"/>
      <c r="M5" s="40"/>
      <c r="N5" s="40"/>
      <c r="O5" s="24"/>
      <c r="Q5" s="8"/>
      <c r="R5" s="8"/>
      <c r="S5" s="8"/>
    </row>
    <row r="6" spans="2:19" s="9" customFormat="1" ht="15.75" customHeight="1" collapsed="1">
      <c r="B6" s="9">
        <v>1</v>
      </c>
      <c r="C6" s="31"/>
      <c r="D6" s="21"/>
      <c r="E6" s="32">
        <v>1</v>
      </c>
      <c r="F6" s="33"/>
      <c r="G6" s="33"/>
      <c r="H6" s="34"/>
      <c r="I6" s="35"/>
      <c r="J6" s="34"/>
      <c r="K6" s="48"/>
      <c r="L6" s="36"/>
      <c r="M6" s="36"/>
      <c r="N6" s="36"/>
      <c r="O6" s="41">
        <f>+E6+F6-SUM(I5:N6)</f>
        <v>1</v>
      </c>
      <c r="Q6" s="8"/>
      <c r="R6" s="8"/>
      <c r="S6" s="8"/>
    </row>
    <row r="7" spans="2:19" s="9" customFormat="1" ht="15.75" customHeight="1" hidden="1" outlineLevel="1">
      <c r="B7" s="9">
        <v>1</v>
      </c>
      <c r="C7" s="78"/>
      <c r="D7" s="30"/>
      <c r="E7" s="81"/>
      <c r="F7" s="22"/>
      <c r="G7" s="37"/>
      <c r="H7" s="38"/>
      <c r="I7" s="39"/>
      <c r="J7" s="43"/>
      <c r="K7" s="47"/>
      <c r="L7" s="40"/>
      <c r="M7" s="40"/>
      <c r="N7" s="40"/>
      <c r="O7" s="24"/>
      <c r="Q7" s="8"/>
      <c r="R7" s="8"/>
      <c r="S7" s="8"/>
    </row>
    <row r="8" spans="2:19" s="9" customFormat="1" ht="15.75" customHeight="1" collapsed="1">
      <c r="B8" s="9">
        <v>1</v>
      </c>
      <c r="C8" s="79"/>
      <c r="D8" s="21"/>
      <c r="E8" s="32">
        <v>0</v>
      </c>
      <c r="F8" s="33"/>
      <c r="G8" s="33"/>
      <c r="H8" s="34"/>
      <c r="I8" s="35"/>
      <c r="J8" s="34"/>
      <c r="K8" s="48"/>
      <c r="L8" s="36"/>
      <c r="M8" s="36"/>
      <c r="N8" s="36"/>
      <c r="O8" s="41">
        <f>+E8+F8-SUM(I7:N8)</f>
        <v>0</v>
      </c>
      <c r="Q8" s="8"/>
      <c r="R8" s="8"/>
      <c r="S8" s="8"/>
    </row>
    <row r="9" spans="2:19" s="9" customFormat="1" ht="15.75" customHeight="1" hidden="1" outlineLevel="1">
      <c r="B9" s="9">
        <v>1</v>
      </c>
      <c r="C9" s="80"/>
      <c r="D9" s="30" t="s">
        <v>48</v>
      </c>
      <c r="E9" s="24"/>
      <c r="F9" s="22"/>
      <c r="G9" s="37"/>
      <c r="H9" s="38"/>
      <c r="I9" s="39"/>
      <c r="J9" s="43"/>
      <c r="K9" s="47"/>
      <c r="L9" s="40"/>
      <c r="M9" s="40"/>
      <c r="N9" s="40"/>
      <c r="O9" s="24"/>
      <c r="Q9" s="8"/>
      <c r="R9" s="8"/>
      <c r="S9" s="8"/>
    </row>
    <row r="10" spans="2:16" ht="15.75" customHeight="1" collapsed="1">
      <c r="B10" s="9">
        <v>1</v>
      </c>
      <c r="C10" s="31"/>
      <c r="D10" s="21" t="s">
        <v>48</v>
      </c>
      <c r="E10" s="32">
        <v>0</v>
      </c>
      <c r="F10" s="33"/>
      <c r="G10" s="33"/>
      <c r="H10" s="34"/>
      <c r="I10" s="35"/>
      <c r="J10" s="34"/>
      <c r="K10" s="48"/>
      <c r="L10" s="36"/>
      <c r="M10" s="36"/>
      <c r="N10" s="36"/>
      <c r="O10" s="41">
        <f>+E10+F10-SUM(I9:N10)</f>
        <v>0</v>
      </c>
      <c r="P10" s="9"/>
    </row>
    <row r="11" spans="2:16" ht="15.75" customHeight="1" hidden="1" outlineLevel="1">
      <c r="B11" s="9">
        <v>1</v>
      </c>
      <c r="C11" s="30"/>
      <c r="D11" s="30" t="s">
        <v>48</v>
      </c>
      <c r="E11" s="24"/>
      <c r="F11" s="22"/>
      <c r="G11" s="37"/>
      <c r="H11" s="38"/>
      <c r="I11" s="39"/>
      <c r="J11" s="43"/>
      <c r="K11" s="47"/>
      <c r="L11" s="40"/>
      <c r="M11" s="40"/>
      <c r="N11" s="40"/>
      <c r="O11" s="41">
        <f>+E11+F11-SUM(I10:N11)</f>
        <v>0</v>
      </c>
      <c r="P11" s="9"/>
    </row>
    <row r="12" spans="2:16" ht="15.75" customHeight="1" collapsed="1">
      <c r="B12" s="9">
        <v>1</v>
      </c>
      <c r="C12" s="31"/>
      <c r="D12" s="21" t="s">
        <v>48</v>
      </c>
      <c r="E12" s="32">
        <v>0</v>
      </c>
      <c r="F12" s="33"/>
      <c r="G12" s="33"/>
      <c r="H12" s="34"/>
      <c r="I12" s="35"/>
      <c r="J12" s="34"/>
      <c r="K12" s="48"/>
      <c r="L12" s="36"/>
      <c r="M12" s="36"/>
      <c r="N12" s="36"/>
      <c r="O12" s="41">
        <f>+E12+F12-SUM(I11:N12)</f>
        <v>0</v>
      </c>
      <c r="P12" s="9"/>
    </row>
    <row r="13" spans="2:16" ht="15.75" customHeight="1" hidden="1" outlineLevel="1">
      <c r="B13" s="9">
        <v>1</v>
      </c>
      <c r="C13" s="30"/>
      <c r="D13" s="30" t="s">
        <v>48</v>
      </c>
      <c r="E13" s="24"/>
      <c r="F13" s="22"/>
      <c r="G13" s="37"/>
      <c r="H13" s="38"/>
      <c r="I13" s="39"/>
      <c r="J13" s="43"/>
      <c r="K13" s="47"/>
      <c r="L13" s="40"/>
      <c r="M13" s="40"/>
      <c r="N13" s="40"/>
      <c r="O13" s="24"/>
      <c r="P13" s="9"/>
    </row>
    <row r="14" spans="2:16" ht="15.75" customHeight="1" collapsed="1">
      <c r="B14" s="9">
        <v>1</v>
      </c>
      <c r="C14" s="49"/>
      <c r="D14" s="11" t="s">
        <v>48</v>
      </c>
      <c r="E14" s="50">
        <v>0</v>
      </c>
      <c r="F14" s="51"/>
      <c r="G14" s="51"/>
      <c r="H14" s="52"/>
      <c r="I14" s="53"/>
      <c r="J14" s="52"/>
      <c r="K14" s="54"/>
      <c r="L14" s="55"/>
      <c r="M14" s="55"/>
      <c r="N14" s="55"/>
      <c r="O14" s="56">
        <f>+E14+F14-SUM(I13:N14)</f>
        <v>0</v>
      </c>
      <c r="P14" s="9"/>
    </row>
    <row r="15" spans="2:16" ht="15.75" customHeight="1" hidden="1" outlineLevel="1">
      <c r="B15" s="9">
        <v>1</v>
      </c>
      <c r="C15" s="30"/>
      <c r="D15" s="30" t="s">
        <v>48</v>
      </c>
      <c r="E15" s="24"/>
      <c r="F15" s="22"/>
      <c r="G15" s="37"/>
      <c r="H15" s="38"/>
      <c r="I15" s="39"/>
      <c r="J15" s="43"/>
      <c r="K15" s="47"/>
      <c r="L15" s="40"/>
      <c r="M15" s="40"/>
      <c r="N15" s="40"/>
      <c r="O15" s="24"/>
      <c r="P15" s="9"/>
    </row>
    <row r="16" spans="2:16" ht="15.75" customHeight="1" collapsed="1">
      <c r="B16" s="9">
        <v>1</v>
      </c>
      <c r="C16" s="31"/>
      <c r="D16" s="21" t="s">
        <v>48</v>
      </c>
      <c r="E16" s="32">
        <v>0</v>
      </c>
      <c r="F16" s="33"/>
      <c r="G16" s="33"/>
      <c r="H16" s="34"/>
      <c r="I16" s="35"/>
      <c r="J16" s="34"/>
      <c r="K16" s="48"/>
      <c r="L16" s="36"/>
      <c r="M16" s="36"/>
      <c r="N16" s="36"/>
      <c r="O16" s="41">
        <f>+E16+F16-SUM(I15:N16)</f>
        <v>0</v>
      </c>
      <c r="P16" s="9"/>
    </row>
    <row r="17" spans="2:16" ht="15.75" customHeight="1" hidden="1" outlineLevel="1">
      <c r="B17" s="9">
        <v>1</v>
      </c>
      <c r="C17" s="30"/>
      <c r="D17" s="30" t="s">
        <v>48</v>
      </c>
      <c r="E17" s="24"/>
      <c r="F17" s="22"/>
      <c r="G17" s="37"/>
      <c r="H17" s="38"/>
      <c r="I17" s="39"/>
      <c r="J17" s="43"/>
      <c r="K17" s="47"/>
      <c r="L17" s="40"/>
      <c r="M17" s="40"/>
      <c r="N17" s="40"/>
      <c r="O17" s="24"/>
      <c r="P17" s="9"/>
    </row>
    <row r="18" spans="2:16" ht="15.75" customHeight="1" collapsed="1">
      <c r="B18" s="9">
        <v>1</v>
      </c>
      <c r="C18" s="31"/>
      <c r="D18" s="21" t="s">
        <v>48</v>
      </c>
      <c r="E18" s="32">
        <v>0</v>
      </c>
      <c r="F18" s="33"/>
      <c r="G18" s="33"/>
      <c r="H18" s="34"/>
      <c r="I18" s="35"/>
      <c r="J18" s="34"/>
      <c r="K18" s="48"/>
      <c r="L18" s="36"/>
      <c r="M18" s="36"/>
      <c r="N18" s="36"/>
      <c r="O18" s="41">
        <f>+E18+F18-SUM(I17:N18)</f>
        <v>0</v>
      </c>
      <c r="P18" s="9"/>
    </row>
    <row r="19" spans="2:16" ht="15.75" customHeight="1" hidden="1" outlineLevel="1">
      <c r="B19" s="9">
        <v>1</v>
      </c>
      <c r="C19" s="30"/>
      <c r="D19" s="30" t="s">
        <v>48</v>
      </c>
      <c r="E19" s="24"/>
      <c r="F19" s="22"/>
      <c r="G19" s="37"/>
      <c r="H19" s="38"/>
      <c r="I19" s="39"/>
      <c r="J19" s="43"/>
      <c r="K19" s="47"/>
      <c r="L19" s="40"/>
      <c r="M19" s="40"/>
      <c r="N19" s="40"/>
      <c r="O19" s="24"/>
      <c r="P19" s="9"/>
    </row>
    <row r="20" spans="2:16" ht="15.75" customHeight="1" collapsed="1">
      <c r="B20" s="9">
        <v>1</v>
      </c>
      <c r="C20" s="31"/>
      <c r="D20" s="21" t="s">
        <v>48</v>
      </c>
      <c r="E20" s="32">
        <v>0</v>
      </c>
      <c r="F20" s="33"/>
      <c r="G20" s="33"/>
      <c r="H20" s="34"/>
      <c r="I20" s="35"/>
      <c r="J20" s="34"/>
      <c r="K20" s="48"/>
      <c r="L20" s="36"/>
      <c r="M20" s="36"/>
      <c r="N20" s="36"/>
      <c r="O20" s="41">
        <f>+E20+F20-SUM(I19:N20)</f>
        <v>0</v>
      </c>
      <c r="P20" s="9"/>
    </row>
    <row r="21" spans="2:16" ht="15.75" customHeight="1" hidden="1" outlineLevel="1">
      <c r="B21" s="9">
        <v>1</v>
      </c>
      <c r="C21" s="30"/>
      <c r="D21" s="30" t="s">
        <v>48</v>
      </c>
      <c r="E21" s="24"/>
      <c r="F21" s="22"/>
      <c r="G21" s="37"/>
      <c r="H21" s="38"/>
      <c r="I21" s="39"/>
      <c r="J21" s="43"/>
      <c r="K21" s="47"/>
      <c r="L21" s="40"/>
      <c r="M21" s="40"/>
      <c r="N21" s="40"/>
      <c r="O21" s="24"/>
      <c r="P21" s="9"/>
    </row>
    <row r="22" spans="2:16" ht="15.75" customHeight="1" collapsed="1">
      <c r="B22" s="9">
        <v>1</v>
      </c>
      <c r="C22" s="31"/>
      <c r="D22" s="21" t="s">
        <v>48</v>
      </c>
      <c r="E22" s="32">
        <v>0</v>
      </c>
      <c r="F22" s="33"/>
      <c r="G22" s="33"/>
      <c r="H22" s="34"/>
      <c r="I22" s="35"/>
      <c r="J22" s="34"/>
      <c r="K22" s="48"/>
      <c r="L22" s="36"/>
      <c r="M22" s="36"/>
      <c r="N22" s="36"/>
      <c r="O22" s="41">
        <f>+E22+F22-SUM(I21:N22)</f>
        <v>0</v>
      </c>
      <c r="P22" s="9"/>
    </row>
    <row r="23" spans="2:16" ht="15.75" customHeight="1" hidden="1" outlineLevel="1">
      <c r="B23" s="9">
        <v>1</v>
      </c>
      <c r="C23" s="30"/>
      <c r="D23" s="30" t="s">
        <v>48</v>
      </c>
      <c r="E23" s="24"/>
      <c r="F23" s="22"/>
      <c r="G23" s="37"/>
      <c r="H23" s="38"/>
      <c r="I23" s="39"/>
      <c r="J23" s="43"/>
      <c r="K23" s="47"/>
      <c r="L23" s="40"/>
      <c r="M23" s="40"/>
      <c r="N23" s="40"/>
      <c r="O23" s="24"/>
      <c r="P23" s="9"/>
    </row>
    <row r="24" spans="2:16" ht="15.75" customHeight="1" collapsed="1">
      <c r="B24" s="9">
        <v>1</v>
      </c>
      <c r="C24" s="49"/>
      <c r="D24" s="11" t="s">
        <v>48</v>
      </c>
      <c r="E24" s="50">
        <v>0</v>
      </c>
      <c r="F24" s="51"/>
      <c r="G24" s="51"/>
      <c r="H24" s="52"/>
      <c r="I24" s="53"/>
      <c r="J24" s="52"/>
      <c r="K24" s="54"/>
      <c r="L24" s="55"/>
      <c r="M24" s="55"/>
      <c r="N24" s="55"/>
      <c r="O24" s="56">
        <f>+E24+F24-SUM(I23:N24)</f>
        <v>0</v>
      </c>
      <c r="P24" s="9"/>
    </row>
    <row r="25" spans="2:16" ht="15.75" customHeight="1" hidden="1" outlineLevel="1">
      <c r="B25" s="9">
        <v>1</v>
      </c>
      <c r="C25" s="30"/>
      <c r="D25" s="30" t="s">
        <v>48</v>
      </c>
      <c r="E25" s="24"/>
      <c r="F25" s="22"/>
      <c r="G25" s="37"/>
      <c r="H25" s="38"/>
      <c r="I25" s="39"/>
      <c r="J25" s="43"/>
      <c r="K25" s="47"/>
      <c r="L25" s="40"/>
      <c r="M25" s="40"/>
      <c r="N25" s="40"/>
      <c r="O25" s="24"/>
      <c r="P25" s="9"/>
    </row>
    <row r="26" spans="2:16" ht="15.75" customHeight="1" collapsed="1">
      <c r="B26" s="9">
        <v>1</v>
      </c>
      <c r="C26" s="31"/>
      <c r="D26" s="21" t="s">
        <v>48</v>
      </c>
      <c r="E26" s="32">
        <v>0</v>
      </c>
      <c r="F26" s="33"/>
      <c r="G26" s="33"/>
      <c r="H26" s="34"/>
      <c r="I26" s="35"/>
      <c r="J26" s="34"/>
      <c r="K26" s="48"/>
      <c r="L26" s="36"/>
      <c r="M26" s="36"/>
      <c r="N26" s="36"/>
      <c r="O26" s="41">
        <f>+E26+F26-SUM(I25:N26)</f>
        <v>0</v>
      </c>
      <c r="P26" s="9"/>
    </row>
    <row r="27" spans="2:16" ht="15.75" customHeight="1" hidden="1" outlineLevel="1">
      <c r="B27" s="9">
        <v>1</v>
      </c>
      <c r="C27" s="30"/>
      <c r="D27" s="30" t="s">
        <v>48</v>
      </c>
      <c r="E27" s="24"/>
      <c r="F27" s="22"/>
      <c r="G27" s="37"/>
      <c r="H27" s="38"/>
      <c r="I27" s="39"/>
      <c r="J27" s="43"/>
      <c r="K27" s="47"/>
      <c r="L27" s="40"/>
      <c r="M27" s="40"/>
      <c r="N27" s="40"/>
      <c r="O27" s="24"/>
      <c r="P27" s="9"/>
    </row>
    <row r="28" spans="2:16" ht="15.75" customHeight="1" collapsed="1">
      <c r="B28" s="9">
        <v>1</v>
      </c>
      <c r="C28" s="31"/>
      <c r="D28" s="21" t="s">
        <v>48</v>
      </c>
      <c r="E28" s="32">
        <v>0</v>
      </c>
      <c r="F28" s="33"/>
      <c r="G28" s="33"/>
      <c r="H28" s="34"/>
      <c r="I28" s="35"/>
      <c r="J28" s="34"/>
      <c r="K28" s="48"/>
      <c r="L28" s="36"/>
      <c r="M28" s="36"/>
      <c r="N28" s="36"/>
      <c r="O28" s="41">
        <f>+E28+F28-SUM(I27:N28)</f>
        <v>0</v>
      </c>
      <c r="P28" s="25"/>
    </row>
    <row r="29" spans="2:16" ht="15.75" customHeight="1" hidden="1" outlineLevel="1">
      <c r="B29" s="9">
        <v>1</v>
      </c>
      <c r="C29" s="30"/>
      <c r="D29" s="30" t="s">
        <v>48</v>
      </c>
      <c r="E29" s="24"/>
      <c r="F29" s="22"/>
      <c r="G29" s="37"/>
      <c r="H29" s="38"/>
      <c r="I29" s="39"/>
      <c r="J29" s="43"/>
      <c r="K29" s="47"/>
      <c r="L29" s="40"/>
      <c r="M29" s="40"/>
      <c r="N29" s="40"/>
      <c r="O29" s="24"/>
      <c r="P29" s="9"/>
    </row>
    <row r="30" spans="2:16" ht="15.75" customHeight="1" collapsed="1">
      <c r="B30" s="9">
        <v>1</v>
      </c>
      <c r="C30" s="31"/>
      <c r="D30" s="21" t="s">
        <v>48</v>
      </c>
      <c r="E30" s="32">
        <v>0</v>
      </c>
      <c r="F30" s="33"/>
      <c r="G30" s="33"/>
      <c r="H30" s="34"/>
      <c r="I30" s="35"/>
      <c r="J30" s="34"/>
      <c r="K30" s="48"/>
      <c r="L30" s="36"/>
      <c r="M30" s="36"/>
      <c r="N30" s="36"/>
      <c r="O30" s="41">
        <f>+E30+F30-SUM(I29:N30)</f>
        <v>0</v>
      </c>
      <c r="P30" s="8"/>
    </row>
    <row r="31" spans="2:16" ht="15.75" customHeight="1" hidden="1" outlineLevel="1">
      <c r="B31" s="9">
        <v>1</v>
      </c>
      <c r="C31" s="30"/>
      <c r="D31" s="30" t="s">
        <v>48</v>
      </c>
      <c r="E31" s="24"/>
      <c r="F31" s="22"/>
      <c r="G31" s="37"/>
      <c r="H31" s="38"/>
      <c r="I31" s="39"/>
      <c r="J31" s="43"/>
      <c r="K31" s="47"/>
      <c r="L31" s="40"/>
      <c r="M31" s="40"/>
      <c r="N31" s="40"/>
      <c r="O31" s="24"/>
      <c r="P31" s="9"/>
    </row>
    <row r="32" spans="2:16" ht="15.75" customHeight="1" collapsed="1">
      <c r="B32" s="9">
        <v>1</v>
      </c>
      <c r="C32" s="31"/>
      <c r="D32" s="21" t="s">
        <v>48</v>
      </c>
      <c r="E32" s="32">
        <v>0</v>
      </c>
      <c r="F32" s="33"/>
      <c r="G32" s="33"/>
      <c r="H32" s="34"/>
      <c r="I32" s="35"/>
      <c r="J32" s="34"/>
      <c r="K32" s="48"/>
      <c r="L32" s="36"/>
      <c r="M32" s="36"/>
      <c r="N32" s="36"/>
      <c r="O32" s="41">
        <f>+E32+F32-SUM(I31:N32)</f>
        <v>0</v>
      </c>
      <c r="P32" s="26"/>
    </row>
    <row r="33" spans="2:16" ht="15.75" customHeight="1" hidden="1" outlineLevel="1">
      <c r="B33" s="9">
        <v>1</v>
      </c>
      <c r="C33" s="30"/>
      <c r="D33" s="30" t="s">
        <v>48</v>
      </c>
      <c r="E33" s="24"/>
      <c r="F33" s="22"/>
      <c r="G33" s="37"/>
      <c r="H33" s="38"/>
      <c r="I33" s="39"/>
      <c r="J33" s="43"/>
      <c r="K33" s="47"/>
      <c r="L33" s="40"/>
      <c r="M33" s="40"/>
      <c r="N33" s="40"/>
      <c r="O33" s="24"/>
      <c r="P33" s="9"/>
    </row>
    <row r="34" spans="2:16" ht="15.75" customHeight="1" collapsed="1">
      <c r="B34" s="9">
        <v>1</v>
      </c>
      <c r="C34" s="49"/>
      <c r="D34" s="11" t="s">
        <v>48</v>
      </c>
      <c r="E34" s="50">
        <v>0</v>
      </c>
      <c r="F34" s="51"/>
      <c r="G34" s="51"/>
      <c r="H34" s="52"/>
      <c r="I34" s="53"/>
      <c r="J34" s="52"/>
      <c r="K34" s="54"/>
      <c r="L34" s="55"/>
      <c r="M34" s="55"/>
      <c r="N34" s="55"/>
      <c r="O34" s="56">
        <f>+E34+F34-SUM(I33:N34)</f>
        <v>0</v>
      </c>
      <c r="P34" s="8"/>
    </row>
    <row r="35" spans="2:19" s="9" customFormat="1" ht="15.75" customHeight="1" hidden="1" outlineLevel="1">
      <c r="B35" s="9">
        <v>1</v>
      </c>
      <c r="C35" s="30"/>
      <c r="D35" s="30" t="s">
        <v>48</v>
      </c>
      <c r="E35" s="7"/>
      <c r="F35" s="22"/>
      <c r="G35" s="37"/>
      <c r="H35" s="38"/>
      <c r="I35" s="39"/>
      <c r="J35" s="43"/>
      <c r="K35" s="47"/>
      <c r="L35" s="40"/>
      <c r="M35" s="40"/>
      <c r="N35" s="40"/>
      <c r="O35" s="24"/>
      <c r="Q35" s="8"/>
      <c r="R35" s="8"/>
      <c r="S35" s="8"/>
    </row>
    <row r="36" spans="2:19" s="9" customFormat="1" ht="15.75" customHeight="1" collapsed="1">
      <c r="B36" s="9">
        <v>1</v>
      </c>
      <c r="C36" s="31"/>
      <c r="D36" s="21" t="s">
        <v>48</v>
      </c>
      <c r="E36" s="32">
        <v>0</v>
      </c>
      <c r="F36" s="33"/>
      <c r="G36" s="33"/>
      <c r="H36" s="34"/>
      <c r="I36" s="35"/>
      <c r="J36" s="34"/>
      <c r="K36" s="48"/>
      <c r="L36" s="36"/>
      <c r="M36" s="36"/>
      <c r="N36" s="36"/>
      <c r="O36" s="41">
        <f>+E36+F36-SUM(I35:N36)</f>
        <v>0</v>
      </c>
      <c r="Q36" s="8"/>
      <c r="R36" s="8"/>
      <c r="S36" s="8"/>
    </row>
    <row r="37" spans="2:19" s="9" customFormat="1" ht="15.75" customHeight="1" hidden="1" outlineLevel="1">
      <c r="B37" s="9">
        <v>1</v>
      </c>
      <c r="C37" s="30"/>
      <c r="D37" s="30" t="s">
        <v>48</v>
      </c>
      <c r="E37" s="24"/>
      <c r="F37" s="22"/>
      <c r="G37" s="37"/>
      <c r="H37" s="38"/>
      <c r="I37" s="39"/>
      <c r="J37" s="43"/>
      <c r="K37" s="47"/>
      <c r="L37" s="40"/>
      <c r="M37" s="40"/>
      <c r="N37" s="40"/>
      <c r="O37" s="24"/>
      <c r="Q37" s="8"/>
      <c r="R37" s="8"/>
      <c r="S37" s="8"/>
    </row>
    <row r="38" spans="2:19" s="9" customFormat="1" ht="15.75" customHeight="1" collapsed="1">
      <c r="B38" s="9">
        <v>1</v>
      </c>
      <c r="C38" s="31"/>
      <c r="D38" s="21" t="s">
        <v>48</v>
      </c>
      <c r="E38" s="32">
        <v>0</v>
      </c>
      <c r="F38" s="33"/>
      <c r="G38" s="33"/>
      <c r="H38" s="34"/>
      <c r="I38" s="35"/>
      <c r="J38" s="34"/>
      <c r="K38" s="48"/>
      <c r="L38" s="36"/>
      <c r="M38" s="36"/>
      <c r="N38" s="36"/>
      <c r="O38" s="41">
        <f>+E38+F38-SUM(I37:N38)</f>
        <v>0</v>
      </c>
      <c r="Q38" s="8"/>
      <c r="R38" s="8"/>
      <c r="S38" s="8"/>
    </row>
    <row r="39" spans="2:19" s="9" customFormat="1" ht="15.75" customHeight="1" hidden="1" outlineLevel="1">
      <c r="B39" s="9">
        <v>1</v>
      </c>
      <c r="C39" s="30"/>
      <c r="D39" s="30" t="s">
        <v>48</v>
      </c>
      <c r="E39" s="24"/>
      <c r="F39" s="22"/>
      <c r="G39" s="37"/>
      <c r="H39" s="38"/>
      <c r="I39" s="39"/>
      <c r="J39" s="43"/>
      <c r="K39" s="47"/>
      <c r="L39" s="40"/>
      <c r="M39" s="40"/>
      <c r="N39" s="40"/>
      <c r="O39" s="24"/>
      <c r="Q39" s="8"/>
      <c r="R39" s="8"/>
      <c r="S39" s="8"/>
    </row>
    <row r="40" spans="2:16" ht="15.75" customHeight="1" collapsed="1">
      <c r="B40" s="9">
        <v>1</v>
      </c>
      <c r="C40" s="31"/>
      <c r="D40" s="21" t="s">
        <v>48</v>
      </c>
      <c r="E40" s="32">
        <v>0</v>
      </c>
      <c r="F40" s="33"/>
      <c r="G40" s="33"/>
      <c r="H40" s="34"/>
      <c r="I40" s="35"/>
      <c r="J40" s="34"/>
      <c r="K40" s="48"/>
      <c r="L40" s="36"/>
      <c r="M40" s="36"/>
      <c r="N40" s="36"/>
      <c r="O40" s="41">
        <f>+E40+F40-SUM(I39:N40)</f>
        <v>0</v>
      </c>
      <c r="P40" s="9"/>
    </row>
    <row r="41" spans="2:16" ht="15.75" customHeight="1" hidden="1" outlineLevel="1">
      <c r="B41" s="9">
        <v>1</v>
      </c>
      <c r="C41" s="30"/>
      <c r="D41" s="30" t="s">
        <v>48</v>
      </c>
      <c r="E41" s="24"/>
      <c r="F41" s="22"/>
      <c r="G41" s="37"/>
      <c r="H41" s="38"/>
      <c r="I41" s="39"/>
      <c r="J41" s="43"/>
      <c r="K41" s="47"/>
      <c r="L41" s="40"/>
      <c r="M41" s="40"/>
      <c r="N41" s="40"/>
      <c r="O41" s="24"/>
      <c r="P41" s="9"/>
    </row>
    <row r="42" spans="2:16" ht="15.75" customHeight="1" collapsed="1">
      <c r="B42" s="9">
        <v>1</v>
      </c>
      <c r="C42" s="31"/>
      <c r="D42" s="21" t="s">
        <v>48</v>
      </c>
      <c r="E42" s="32">
        <v>0</v>
      </c>
      <c r="F42" s="33"/>
      <c r="G42" s="33"/>
      <c r="H42" s="34"/>
      <c r="I42" s="35"/>
      <c r="J42" s="34"/>
      <c r="K42" s="48"/>
      <c r="L42" s="36"/>
      <c r="M42" s="36"/>
      <c r="N42" s="36"/>
      <c r="O42" s="41">
        <f>+E42+F42-SUM(I41:N42)</f>
        <v>0</v>
      </c>
      <c r="P42" s="9"/>
    </row>
    <row r="43" spans="2:16" ht="15.75" customHeight="1" hidden="1" outlineLevel="1">
      <c r="B43" s="9">
        <v>1</v>
      </c>
      <c r="C43" s="30"/>
      <c r="D43" s="30" t="s">
        <v>48</v>
      </c>
      <c r="E43" s="24"/>
      <c r="F43" s="22"/>
      <c r="G43" s="37"/>
      <c r="H43" s="38"/>
      <c r="I43" s="39"/>
      <c r="J43" s="43"/>
      <c r="K43" s="47"/>
      <c r="L43" s="40"/>
      <c r="M43" s="40"/>
      <c r="N43" s="40"/>
      <c r="O43" s="24"/>
      <c r="P43" s="9"/>
    </row>
    <row r="44" spans="2:16" ht="15.75" customHeight="1" collapsed="1">
      <c r="B44" s="9">
        <v>1</v>
      </c>
      <c r="C44" s="49"/>
      <c r="D44" s="11" t="s">
        <v>48</v>
      </c>
      <c r="E44" s="50">
        <v>0</v>
      </c>
      <c r="F44" s="51"/>
      <c r="G44" s="51"/>
      <c r="H44" s="52"/>
      <c r="I44" s="53"/>
      <c r="J44" s="52"/>
      <c r="K44" s="54"/>
      <c r="L44" s="55"/>
      <c r="M44" s="55"/>
      <c r="N44" s="55"/>
      <c r="O44" s="56">
        <f>+E44+F44-SUM(I43:N44)</f>
        <v>0</v>
      </c>
      <c r="P44" s="9"/>
    </row>
    <row r="45" spans="2:16" ht="15.75" customHeight="1" hidden="1" outlineLevel="1">
      <c r="B45" s="9">
        <v>1</v>
      </c>
      <c r="C45" s="30"/>
      <c r="D45" s="30" t="s">
        <v>48</v>
      </c>
      <c r="E45" s="24"/>
      <c r="F45" s="22"/>
      <c r="G45" s="37"/>
      <c r="H45" s="38"/>
      <c r="I45" s="39"/>
      <c r="J45" s="43"/>
      <c r="K45" s="47"/>
      <c r="L45" s="40"/>
      <c r="M45" s="40"/>
      <c r="N45" s="40"/>
      <c r="O45" s="24"/>
      <c r="P45" s="9"/>
    </row>
    <row r="46" spans="2:16" ht="15.75" customHeight="1" collapsed="1">
      <c r="B46" s="9">
        <v>1</v>
      </c>
      <c r="C46" s="31"/>
      <c r="D46" s="21" t="s">
        <v>48</v>
      </c>
      <c r="E46" s="32">
        <v>0</v>
      </c>
      <c r="F46" s="33"/>
      <c r="G46" s="33"/>
      <c r="H46" s="34"/>
      <c r="I46" s="35"/>
      <c r="J46" s="34"/>
      <c r="K46" s="48"/>
      <c r="L46" s="36"/>
      <c r="M46" s="36"/>
      <c r="N46" s="36"/>
      <c r="O46" s="41">
        <f>+E46+F46-SUM(I45:N46)</f>
        <v>0</v>
      </c>
      <c r="P46" s="9"/>
    </row>
    <row r="47" spans="2:16" ht="15.75" customHeight="1" hidden="1" outlineLevel="1">
      <c r="B47" s="9">
        <v>1</v>
      </c>
      <c r="C47" s="30"/>
      <c r="D47" s="30" t="s">
        <v>48</v>
      </c>
      <c r="E47" s="24"/>
      <c r="F47" s="22"/>
      <c r="G47" s="37"/>
      <c r="H47" s="38"/>
      <c r="I47" s="39"/>
      <c r="J47" s="43"/>
      <c r="K47" s="47"/>
      <c r="L47" s="40"/>
      <c r="M47" s="40"/>
      <c r="N47" s="40"/>
      <c r="O47" s="24"/>
      <c r="P47" s="9"/>
    </row>
    <row r="48" spans="2:16" ht="15.75" customHeight="1" collapsed="1">
      <c r="B48" s="9">
        <v>1</v>
      </c>
      <c r="C48" s="31"/>
      <c r="D48" s="21" t="s">
        <v>48</v>
      </c>
      <c r="E48" s="32">
        <v>0</v>
      </c>
      <c r="F48" s="33"/>
      <c r="G48" s="33"/>
      <c r="H48" s="34"/>
      <c r="I48" s="35"/>
      <c r="J48" s="34"/>
      <c r="K48" s="48"/>
      <c r="L48" s="36"/>
      <c r="M48" s="36"/>
      <c r="N48" s="36"/>
      <c r="O48" s="41">
        <f>+E48+F48-SUM(I47:N48)</f>
        <v>0</v>
      </c>
      <c r="P48" s="9"/>
    </row>
    <row r="49" spans="2:16" ht="15.75" customHeight="1" hidden="1" outlineLevel="1">
      <c r="B49" s="9">
        <v>1</v>
      </c>
      <c r="C49" s="30"/>
      <c r="D49" s="30" t="s">
        <v>48</v>
      </c>
      <c r="E49" s="24"/>
      <c r="F49" s="22"/>
      <c r="G49" s="37"/>
      <c r="H49" s="38"/>
      <c r="I49" s="39"/>
      <c r="J49" s="43"/>
      <c r="K49" s="47"/>
      <c r="L49" s="40"/>
      <c r="M49" s="40"/>
      <c r="N49" s="40"/>
      <c r="O49" s="24"/>
      <c r="P49" s="9"/>
    </row>
    <row r="50" spans="2:16" ht="15.75" customHeight="1" collapsed="1">
      <c r="B50" s="9">
        <v>1</v>
      </c>
      <c r="C50" s="31"/>
      <c r="D50" s="21" t="s">
        <v>48</v>
      </c>
      <c r="E50" s="32">
        <v>0</v>
      </c>
      <c r="F50" s="33"/>
      <c r="G50" s="33"/>
      <c r="H50" s="34"/>
      <c r="I50" s="35"/>
      <c r="J50" s="34"/>
      <c r="K50" s="48"/>
      <c r="L50" s="36"/>
      <c r="M50" s="36"/>
      <c r="N50" s="36"/>
      <c r="O50" s="41">
        <f>+E50+F50-SUM(I49:N50)</f>
        <v>0</v>
      </c>
      <c r="P50" s="9"/>
    </row>
    <row r="51" spans="2:16" ht="15.75" customHeight="1" hidden="1" outlineLevel="1">
      <c r="B51" s="9">
        <v>1</v>
      </c>
      <c r="C51" s="30"/>
      <c r="D51" s="30" t="s">
        <v>48</v>
      </c>
      <c r="E51" s="24"/>
      <c r="F51" s="22"/>
      <c r="G51" s="37"/>
      <c r="H51" s="38"/>
      <c r="I51" s="39"/>
      <c r="J51" s="43"/>
      <c r="K51" s="47"/>
      <c r="L51" s="40"/>
      <c r="M51" s="40"/>
      <c r="N51" s="40"/>
      <c r="O51" s="24"/>
      <c r="P51" s="9"/>
    </row>
    <row r="52" spans="2:16" ht="15.75" customHeight="1" collapsed="1">
      <c r="B52" s="9">
        <v>1</v>
      </c>
      <c r="C52" s="31"/>
      <c r="D52" s="21" t="s">
        <v>48</v>
      </c>
      <c r="E52" s="32">
        <v>0</v>
      </c>
      <c r="F52" s="33"/>
      <c r="G52" s="33"/>
      <c r="H52" s="34"/>
      <c r="I52" s="35"/>
      <c r="J52" s="34"/>
      <c r="K52" s="48"/>
      <c r="L52" s="36"/>
      <c r="M52" s="36"/>
      <c r="N52" s="36"/>
      <c r="O52" s="41">
        <f>+E52+F52-SUM(I51:N52)</f>
        <v>0</v>
      </c>
      <c r="P52" s="9"/>
    </row>
    <row r="53" spans="2:16" ht="15.75" customHeight="1" hidden="1" outlineLevel="1">
      <c r="B53" s="9">
        <v>1</v>
      </c>
      <c r="C53" s="30"/>
      <c r="D53" s="30" t="s">
        <v>48</v>
      </c>
      <c r="E53" s="24"/>
      <c r="F53" s="22"/>
      <c r="G53" s="37"/>
      <c r="H53" s="38"/>
      <c r="I53" s="39"/>
      <c r="J53" s="43"/>
      <c r="K53" s="47"/>
      <c r="L53" s="40"/>
      <c r="M53" s="40"/>
      <c r="N53" s="40"/>
      <c r="O53" s="24"/>
      <c r="P53" s="9"/>
    </row>
    <row r="54" spans="2:16" ht="15.75" customHeight="1" collapsed="1">
      <c r="B54" s="9">
        <v>1</v>
      </c>
      <c r="C54" s="49"/>
      <c r="D54" s="11" t="s">
        <v>48</v>
      </c>
      <c r="E54" s="50">
        <v>0</v>
      </c>
      <c r="F54" s="51"/>
      <c r="G54" s="51"/>
      <c r="H54" s="52"/>
      <c r="I54" s="53"/>
      <c r="J54" s="52"/>
      <c r="K54" s="54"/>
      <c r="L54" s="55"/>
      <c r="M54" s="55"/>
      <c r="N54" s="55"/>
      <c r="O54" s="56">
        <f>+E54+F54-SUM(I53:N54)</f>
        <v>0</v>
      </c>
      <c r="P54" s="9"/>
    </row>
    <row r="55" spans="2:16" ht="15.75" customHeight="1" hidden="1" outlineLevel="1">
      <c r="B55" s="9">
        <v>1</v>
      </c>
      <c r="C55" s="30"/>
      <c r="D55" s="30" t="s">
        <v>48</v>
      </c>
      <c r="E55" s="24"/>
      <c r="F55" s="22"/>
      <c r="G55" s="37"/>
      <c r="H55" s="38"/>
      <c r="I55" s="39"/>
      <c r="J55" s="43"/>
      <c r="K55" s="47"/>
      <c r="L55" s="40"/>
      <c r="M55" s="40"/>
      <c r="N55" s="40"/>
      <c r="O55" s="24"/>
      <c r="P55" s="9"/>
    </row>
    <row r="56" spans="2:16" ht="15.75" customHeight="1" collapsed="1">
      <c r="B56" s="9">
        <v>1</v>
      </c>
      <c r="C56" s="31"/>
      <c r="D56" s="21" t="s">
        <v>48</v>
      </c>
      <c r="E56" s="32">
        <v>0</v>
      </c>
      <c r="F56" s="33"/>
      <c r="G56" s="33"/>
      <c r="H56" s="34"/>
      <c r="I56" s="35"/>
      <c r="J56" s="34"/>
      <c r="K56" s="48"/>
      <c r="L56" s="36"/>
      <c r="M56" s="36"/>
      <c r="N56" s="36"/>
      <c r="O56" s="41">
        <f>+E56+F56-SUM(I55:N56)</f>
        <v>0</v>
      </c>
      <c r="P56" s="9"/>
    </row>
    <row r="57" spans="2:16" ht="15.75" customHeight="1" hidden="1" outlineLevel="1">
      <c r="B57" s="9">
        <v>1</v>
      </c>
      <c r="C57" s="30"/>
      <c r="D57" s="30" t="s">
        <v>48</v>
      </c>
      <c r="E57" s="24"/>
      <c r="F57" s="22"/>
      <c r="G57" s="37"/>
      <c r="H57" s="38"/>
      <c r="I57" s="39"/>
      <c r="J57" s="43"/>
      <c r="K57" s="47"/>
      <c r="L57" s="40"/>
      <c r="M57" s="40"/>
      <c r="N57" s="40"/>
      <c r="O57" s="24"/>
      <c r="P57" s="9"/>
    </row>
    <row r="58" spans="2:16" ht="15.75" customHeight="1" collapsed="1">
      <c r="B58" s="9">
        <v>1</v>
      </c>
      <c r="C58" s="31"/>
      <c r="D58" s="21" t="s">
        <v>48</v>
      </c>
      <c r="E58" s="32">
        <v>0</v>
      </c>
      <c r="F58" s="33"/>
      <c r="G58" s="33"/>
      <c r="H58" s="34"/>
      <c r="I58" s="35"/>
      <c r="J58" s="34"/>
      <c r="K58" s="48"/>
      <c r="L58" s="36"/>
      <c r="M58" s="36"/>
      <c r="N58" s="36"/>
      <c r="O58" s="41">
        <f>+E58+F58-SUM(I57:N58)</f>
        <v>0</v>
      </c>
      <c r="P58" s="25"/>
    </row>
    <row r="59" spans="2:16" ht="15.75" customHeight="1" hidden="1" outlineLevel="1">
      <c r="B59" s="9">
        <v>1</v>
      </c>
      <c r="C59" s="30"/>
      <c r="D59" s="30" t="s">
        <v>48</v>
      </c>
      <c r="E59" s="24"/>
      <c r="F59" s="22"/>
      <c r="G59" s="37"/>
      <c r="H59" s="38"/>
      <c r="I59" s="39"/>
      <c r="J59" s="43"/>
      <c r="K59" s="47"/>
      <c r="L59" s="40"/>
      <c r="M59" s="40"/>
      <c r="N59" s="40"/>
      <c r="O59" s="24"/>
      <c r="P59" s="9"/>
    </row>
    <row r="60" spans="2:16" ht="15.75" customHeight="1" collapsed="1">
      <c r="B60" s="9">
        <v>1</v>
      </c>
      <c r="C60" s="31"/>
      <c r="D60" s="21" t="s">
        <v>48</v>
      </c>
      <c r="E60" s="32">
        <v>0</v>
      </c>
      <c r="F60" s="33"/>
      <c r="G60" s="33"/>
      <c r="H60" s="34"/>
      <c r="I60" s="35"/>
      <c r="J60" s="34"/>
      <c r="K60" s="48"/>
      <c r="L60" s="36"/>
      <c r="M60" s="36"/>
      <c r="N60" s="36"/>
      <c r="O60" s="41">
        <f>+E60+F60-SUM(I59:N60)</f>
        <v>0</v>
      </c>
      <c r="P60" s="8"/>
    </row>
    <row r="61" spans="2:16" ht="15.75" customHeight="1" hidden="1" outlineLevel="1">
      <c r="B61" s="9">
        <v>1</v>
      </c>
      <c r="C61" s="30"/>
      <c r="D61" s="30" t="s">
        <v>48</v>
      </c>
      <c r="E61" s="24"/>
      <c r="F61" s="22"/>
      <c r="G61" s="37"/>
      <c r="H61" s="38"/>
      <c r="I61" s="39"/>
      <c r="J61" s="43"/>
      <c r="K61" s="47"/>
      <c r="L61" s="40"/>
      <c r="M61" s="40"/>
      <c r="N61" s="40"/>
      <c r="O61" s="24"/>
      <c r="P61" s="9"/>
    </row>
    <row r="62" spans="2:16" ht="15.75" customHeight="1" collapsed="1">
      <c r="B62" s="9">
        <v>1</v>
      </c>
      <c r="C62" s="31"/>
      <c r="D62" s="21" t="s">
        <v>48</v>
      </c>
      <c r="E62" s="32">
        <v>0</v>
      </c>
      <c r="F62" s="33"/>
      <c r="G62" s="33"/>
      <c r="H62" s="34"/>
      <c r="I62" s="35"/>
      <c r="J62" s="34"/>
      <c r="K62" s="48"/>
      <c r="L62" s="36"/>
      <c r="M62" s="36"/>
      <c r="N62" s="36"/>
      <c r="O62" s="41">
        <f>+E62+F62-SUM(I61:N62)</f>
        <v>0</v>
      </c>
      <c r="P62" s="26"/>
    </row>
    <row r="63" spans="2:16" ht="15.75" customHeight="1" hidden="1" outlineLevel="1">
      <c r="B63" s="9">
        <v>1</v>
      </c>
      <c r="C63" s="30"/>
      <c r="D63" s="30" t="s">
        <v>48</v>
      </c>
      <c r="E63" s="24"/>
      <c r="F63" s="22"/>
      <c r="G63" s="37"/>
      <c r="H63" s="38"/>
      <c r="I63" s="39"/>
      <c r="J63" s="43"/>
      <c r="K63" s="47"/>
      <c r="L63" s="40"/>
      <c r="M63" s="40"/>
      <c r="N63" s="40"/>
      <c r="O63" s="24"/>
      <c r="P63" s="9"/>
    </row>
    <row r="64" spans="2:16" ht="15.75" customHeight="1" collapsed="1">
      <c r="B64" s="9">
        <v>1</v>
      </c>
      <c r="C64" s="49"/>
      <c r="D64" s="11" t="s">
        <v>48</v>
      </c>
      <c r="E64" s="50">
        <v>0</v>
      </c>
      <c r="F64" s="51"/>
      <c r="G64" s="51"/>
      <c r="H64" s="52"/>
      <c r="I64" s="53"/>
      <c r="J64" s="52"/>
      <c r="K64" s="54"/>
      <c r="L64" s="55"/>
      <c r="M64" s="55"/>
      <c r="N64" s="55"/>
      <c r="O64" s="56">
        <f>+E64+F64-SUM(I63:N64)</f>
        <v>0</v>
      </c>
      <c r="P64" s="8"/>
    </row>
    <row r="65" spans="2:19" s="9" customFormat="1" ht="15.75" customHeight="1" hidden="1" outlineLevel="1">
      <c r="B65" s="9">
        <v>1</v>
      </c>
      <c r="C65" s="30"/>
      <c r="D65" s="30" t="s">
        <v>48</v>
      </c>
      <c r="E65" s="7"/>
      <c r="F65" s="22"/>
      <c r="G65" s="37"/>
      <c r="H65" s="38"/>
      <c r="I65" s="39"/>
      <c r="J65" s="43"/>
      <c r="K65" s="47"/>
      <c r="L65" s="40"/>
      <c r="M65" s="40"/>
      <c r="N65" s="40"/>
      <c r="O65" s="24"/>
      <c r="Q65" s="8"/>
      <c r="R65" s="8"/>
      <c r="S65" s="8"/>
    </row>
    <row r="66" spans="2:19" s="9" customFormat="1" ht="15.75" customHeight="1" collapsed="1">
      <c r="B66" s="9">
        <v>1</v>
      </c>
      <c r="C66" s="31"/>
      <c r="D66" s="21" t="s">
        <v>48</v>
      </c>
      <c r="E66" s="32">
        <v>0</v>
      </c>
      <c r="F66" s="33"/>
      <c r="G66" s="33"/>
      <c r="H66" s="34"/>
      <c r="I66" s="35"/>
      <c r="J66" s="34"/>
      <c r="K66" s="48"/>
      <c r="L66" s="36"/>
      <c r="M66" s="36"/>
      <c r="N66" s="36"/>
      <c r="O66" s="41">
        <f>+E66+F66-SUM(I65:N66)</f>
        <v>0</v>
      </c>
      <c r="Q66" s="8"/>
      <c r="R66" s="8"/>
      <c r="S66" s="8"/>
    </row>
    <row r="67" spans="2:19" s="9" customFormat="1" ht="15.75" customHeight="1" hidden="1" outlineLevel="1">
      <c r="B67" s="9">
        <v>1</v>
      </c>
      <c r="C67" s="30"/>
      <c r="D67" s="30" t="s">
        <v>48</v>
      </c>
      <c r="E67" s="24"/>
      <c r="F67" s="22"/>
      <c r="G67" s="37"/>
      <c r="H67" s="38"/>
      <c r="I67" s="39"/>
      <c r="J67" s="43"/>
      <c r="K67" s="47"/>
      <c r="L67" s="40"/>
      <c r="M67" s="40"/>
      <c r="N67" s="40"/>
      <c r="O67" s="24"/>
      <c r="Q67" s="8"/>
      <c r="R67" s="8"/>
      <c r="S67" s="8"/>
    </row>
    <row r="68" spans="2:19" s="9" customFormat="1" ht="15.75" customHeight="1" collapsed="1">
      <c r="B68" s="9">
        <v>1</v>
      </c>
      <c r="C68" s="31"/>
      <c r="D68" s="21" t="s">
        <v>48</v>
      </c>
      <c r="E68" s="32">
        <v>0</v>
      </c>
      <c r="F68" s="33"/>
      <c r="G68" s="33"/>
      <c r="H68" s="34"/>
      <c r="I68" s="35"/>
      <c r="J68" s="34"/>
      <c r="K68" s="48"/>
      <c r="L68" s="36"/>
      <c r="M68" s="36"/>
      <c r="N68" s="36"/>
      <c r="O68" s="41">
        <f>+E68+F68-SUM(I67:N68)</f>
        <v>0</v>
      </c>
      <c r="Q68" s="8"/>
      <c r="R68" s="8"/>
      <c r="S68" s="8"/>
    </row>
    <row r="69" spans="2:19" s="9" customFormat="1" ht="15.75" customHeight="1" hidden="1" outlineLevel="1">
      <c r="B69" s="9">
        <v>1</v>
      </c>
      <c r="C69" s="30"/>
      <c r="D69" s="30" t="s">
        <v>48</v>
      </c>
      <c r="E69" s="24"/>
      <c r="F69" s="22"/>
      <c r="G69" s="37"/>
      <c r="H69" s="38"/>
      <c r="I69" s="39"/>
      <c r="J69" s="43"/>
      <c r="K69" s="47"/>
      <c r="L69" s="40"/>
      <c r="M69" s="40"/>
      <c r="N69" s="40"/>
      <c r="O69" s="24"/>
      <c r="Q69" s="8"/>
      <c r="R69" s="8"/>
      <c r="S69" s="8"/>
    </row>
    <row r="70" spans="2:16" ht="15.75" customHeight="1" collapsed="1">
      <c r="B70" s="9">
        <v>1</v>
      </c>
      <c r="C70" s="31"/>
      <c r="D70" s="21" t="s">
        <v>48</v>
      </c>
      <c r="E70" s="32">
        <v>0</v>
      </c>
      <c r="F70" s="33"/>
      <c r="G70" s="33"/>
      <c r="H70" s="34"/>
      <c r="I70" s="35"/>
      <c r="J70" s="34"/>
      <c r="K70" s="48"/>
      <c r="L70" s="36"/>
      <c r="M70" s="36"/>
      <c r="N70" s="36"/>
      <c r="O70" s="41">
        <f>+E70+F70-SUM(I69:N70)</f>
        <v>0</v>
      </c>
      <c r="P70" s="9"/>
    </row>
    <row r="71" spans="2:16" ht="15.75" customHeight="1" hidden="1" outlineLevel="1">
      <c r="B71" s="9">
        <v>1</v>
      </c>
      <c r="C71" s="30"/>
      <c r="D71" s="30" t="s">
        <v>48</v>
      </c>
      <c r="E71" s="24"/>
      <c r="F71" s="22"/>
      <c r="G71" s="37"/>
      <c r="H71" s="38"/>
      <c r="I71" s="39"/>
      <c r="J71" s="43"/>
      <c r="K71" s="47"/>
      <c r="L71" s="40"/>
      <c r="M71" s="40"/>
      <c r="N71" s="40"/>
      <c r="O71" s="24"/>
      <c r="P71" s="9"/>
    </row>
    <row r="72" spans="2:16" ht="15.75" customHeight="1" collapsed="1">
      <c r="B72" s="9">
        <v>1</v>
      </c>
      <c r="C72" s="31"/>
      <c r="D72" s="21" t="s">
        <v>48</v>
      </c>
      <c r="E72" s="32">
        <v>0</v>
      </c>
      <c r="F72" s="33"/>
      <c r="G72" s="33"/>
      <c r="H72" s="34"/>
      <c r="I72" s="35"/>
      <c r="J72" s="34"/>
      <c r="K72" s="48"/>
      <c r="L72" s="36"/>
      <c r="M72" s="36"/>
      <c r="N72" s="36"/>
      <c r="O72" s="41">
        <f>+E72+F72-SUM(I71:N72)</f>
        <v>0</v>
      </c>
      <c r="P72" s="9"/>
    </row>
    <row r="73" spans="2:16" ht="15.75" customHeight="1" hidden="1" outlineLevel="1">
      <c r="B73" s="9">
        <v>1</v>
      </c>
      <c r="C73" s="30"/>
      <c r="D73" s="30" t="s">
        <v>48</v>
      </c>
      <c r="E73" s="24"/>
      <c r="F73" s="22"/>
      <c r="G73" s="37"/>
      <c r="H73" s="38"/>
      <c r="I73" s="39"/>
      <c r="J73" s="43"/>
      <c r="K73" s="47"/>
      <c r="L73" s="40"/>
      <c r="M73" s="40"/>
      <c r="N73" s="40"/>
      <c r="O73" s="24"/>
      <c r="P73" s="9"/>
    </row>
    <row r="74" spans="2:16" ht="15.75" customHeight="1" collapsed="1">
      <c r="B74" s="9">
        <v>1</v>
      </c>
      <c r="C74" s="49"/>
      <c r="D74" s="11" t="s">
        <v>48</v>
      </c>
      <c r="E74" s="50">
        <v>0</v>
      </c>
      <c r="F74" s="51"/>
      <c r="G74" s="51"/>
      <c r="H74" s="52"/>
      <c r="I74" s="53"/>
      <c r="J74" s="52"/>
      <c r="K74" s="54"/>
      <c r="L74" s="55"/>
      <c r="M74" s="55"/>
      <c r="N74" s="55"/>
      <c r="O74" s="56">
        <f>+E74+F74-SUM(I73:N74)</f>
        <v>0</v>
      </c>
      <c r="P74" s="9"/>
    </row>
    <row r="75" spans="2:16" ht="15.75" customHeight="1" hidden="1" outlineLevel="1">
      <c r="B75" s="9">
        <v>1</v>
      </c>
      <c r="C75" s="30"/>
      <c r="D75" s="30" t="s">
        <v>48</v>
      </c>
      <c r="E75" s="24"/>
      <c r="F75" s="22"/>
      <c r="G75" s="37"/>
      <c r="H75" s="38"/>
      <c r="I75" s="39"/>
      <c r="J75" s="43"/>
      <c r="K75" s="47"/>
      <c r="L75" s="40"/>
      <c r="M75" s="40"/>
      <c r="N75" s="40"/>
      <c r="O75" s="24"/>
      <c r="P75" s="9"/>
    </row>
    <row r="76" spans="2:16" ht="15.75" customHeight="1" collapsed="1">
      <c r="B76" s="9">
        <v>1</v>
      </c>
      <c r="C76" s="31"/>
      <c r="D76" s="21" t="s">
        <v>48</v>
      </c>
      <c r="E76" s="32">
        <v>0</v>
      </c>
      <c r="F76" s="33"/>
      <c r="G76" s="33"/>
      <c r="H76" s="34"/>
      <c r="I76" s="35"/>
      <c r="J76" s="34"/>
      <c r="K76" s="48"/>
      <c r="L76" s="36"/>
      <c r="M76" s="36"/>
      <c r="N76" s="36"/>
      <c r="O76" s="41">
        <f>+E76+F76-SUM(I75:N76)</f>
        <v>0</v>
      </c>
      <c r="P76" s="9"/>
    </row>
    <row r="77" spans="2:16" ht="15.75" customHeight="1" hidden="1" outlineLevel="1">
      <c r="B77" s="9">
        <v>1</v>
      </c>
      <c r="C77" s="30"/>
      <c r="D77" s="30" t="s">
        <v>48</v>
      </c>
      <c r="E77" s="24"/>
      <c r="F77" s="22"/>
      <c r="G77" s="37"/>
      <c r="H77" s="38"/>
      <c r="I77" s="39"/>
      <c r="J77" s="43"/>
      <c r="K77" s="47"/>
      <c r="L77" s="40"/>
      <c r="M77" s="40"/>
      <c r="N77" s="40"/>
      <c r="O77" s="24"/>
      <c r="P77" s="9"/>
    </row>
    <row r="78" spans="2:16" ht="15.75" customHeight="1" collapsed="1">
      <c r="B78" s="9">
        <v>1</v>
      </c>
      <c r="C78" s="31"/>
      <c r="D78" s="21" t="s">
        <v>48</v>
      </c>
      <c r="E78" s="32">
        <v>0</v>
      </c>
      <c r="F78" s="33"/>
      <c r="G78" s="33"/>
      <c r="H78" s="34"/>
      <c r="I78" s="35"/>
      <c r="J78" s="34"/>
      <c r="K78" s="48"/>
      <c r="L78" s="36"/>
      <c r="M78" s="36"/>
      <c r="N78" s="36"/>
      <c r="O78" s="41">
        <f>+E78+F78-SUM(I77:N78)</f>
        <v>0</v>
      </c>
      <c r="P78" s="9"/>
    </row>
    <row r="79" spans="2:16" ht="15.75" customHeight="1" hidden="1" outlineLevel="1">
      <c r="B79" s="9">
        <v>1</v>
      </c>
      <c r="C79" s="30"/>
      <c r="D79" s="30" t="s">
        <v>48</v>
      </c>
      <c r="E79" s="24"/>
      <c r="F79" s="22"/>
      <c r="G79" s="37"/>
      <c r="H79" s="38"/>
      <c r="I79" s="39"/>
      <c r="J79" s="43"/>
      <c r="K79" s="47"/>
      <c r="L79" s="40"/>
      <c r="M79" s="40"/>
      <c r="N79" s="40"/>
      <c r="O79" s="24"/>
      <c r="P79" s="9"/>
    </row>
    <row r="80" spans="2:16" ht="15.75" customHeight="1" collapsed="1">
      <c r="B80" s="9">
        <v>1</v>
      </c>
      <c r="C80" s="31"/>
      <c r="D80" s="21" t="s">
        <v>48</v>
      </c>
      <c r="E80" s="32">
        <v>0</v>
      </c>
      <c r="F80" s="33"/>
      <c r="G80" s="33"/>
      <c r="H80" s="34"/>
      <c r="I80" s="35"/>
      <c r="J80" s="34"/>
      <c r="K80" s="48"/>
      <c r="L80" s="36"/>
      <c r="M80" s="36"/>
      <c r="N80" s="36"/>
      <c r="O80" s="41">
        <f>+E80+F80-SUM(I79:N80)</f>
        <v>0</v>
      </c>
      <c r="P80" s="9"/>
    </row>
    <row r="81" spans="2:16" ht="15.75" customHeight="1" hidden="1" outlineLevel="1">
      <c r="B81" s="9">
        <v>1</v>
      </c>
      <c r="C81" s="30"/>
      <c r="D81" s="30" t="s">
        <v>48</v>
      </c>
      <c r="E81" s="24"/>
      <c r="F81" s="22"/>
      <c r="G81" s="37"/>
      <c r="H81" s="38"/>
      <c r="I81" s="39"/>
      <c r="J81" s="43"/>
      <c r="K81" s="47"/>
      <c r="L81" s="40"/>
      <c r="M81" s="40"/>
      <c r="N81" s="40"/>
      <c r="O81" s="24"/>
      <c r="P81" s="9"/>
    </row>
    <row r="82" spans="2:16" ht="15.75" customHeight="1" collapsed="1">
      <c r="B82" s="9">
        <v>1</v>
      </c>
      <c r="C82" s="31"/>
      <c r="D82" s="21" t="s">
        <v>48</v>
      </c>
      <c r="E82" s="32">
        <v>0</v>
      </c>
      <c r="F82" s="33"/>
      <c r="G82" s="33"/>
      <c r="H82" s="34"/>
      <c r="I82" s="35"/>
      <c r="J82" s="34"/>
      <c r="K82" s="48"/>
      <c r="L82" s="36"/>
      <c r="M82" s="36"/>
      <c r="N82" s="36"/>
      <c r="O82" s="41">
        <f>+E82+F82-SUM(I81:N82)</f>
        <v>0</v>
      </c>
      <c r="P82" s="9"/>
    </row>
    <row r="83" spans="2:16" ht="15.75" customHeight="1" hidden="1" outlineLevel="1">
      <c r="B83" s="9">
        <v>1</v>
      </c>
      <c r="C83" s="30"/>
      <c r="D83" s="30" t="s">
        <v>48</v>
      </c>
      <c r="E83" s="24"/>
      <c r="F83" s="22"/>
      <c r="G83" s="37"/>
      <c r="H83" s="38"/>
      <c r="I83" s="39"/>
      <c r="J83" s="43"/>
      <c r="K83" s="47"/>
      <c r="L83" s="40"/>
      <c r="M83" s="40"/>
      <c r="N83" s="40"/>
      <c r="O83" s="24"/>
      <c r="P83" s="9"/>
    </row>
    <row r="84" spans="2:16" ht="15.75" customHeight="1" collapsed="1">
      <c r="B84" s="9">
        <v>1</v>
      </c>
      <c r="C84" s="49"/>
      <c r="D84" s="11" t="s">
        <v>48</v>
      </c>
      <c r="E84" s="50">
        <v>0</v>
      </c>
      <c r="F84" s="51"/>
      <c r="G84" s="51"/>
      <c r="H84" s="52"/>
      <c r="I84" s="53"/>
      <c r="J84" s="52"/>
      <c r="K84" s="54"/>
      <c r="L84" s="55"/>
      <c r="M84" s="55"/>
      <c r="N84" s="55"/>
      <c r="O84" s="56">
        <f>+E84+F84-SUM(I83:N84)</f>
        <v>0</v>
      </c>
      <c r="P84" s="9"/>
    </row>
    <row r="85" spans="2:16" ht="15.75" customHeight="1" hidden="1" outlineLevel="1">
      <c r="B85" s="9">
        <v>1</v>
      </c>
      <c r="C85" s="30"/>
      <c r="D85" s="30" t="s">
        <v>48</v>
      </c>
      <c r="E85" s="24"/>
      <c r="F85" s="22"/>
      <c r="G85" s="37"/>
      <c r="H85" s="38"/>
      <c r="I85" s="39"/>
      <c r="J85" s="43"/>
      <c r="K85" s="47"/>
      <c r="L85" s="40"/>
      <c r="M85" s="40"/>
      <c r="N85" s="40"/>
      <c r="O85" s="24"/>
      <c r="P85" s="9"/>
    </row>
    <row r="86" spans="2:16" ht="15.75" customHeight="1" collapsed="1">
      <c r="B86" s="9">
        <v>1</v>
      </c>
      <c r="C86" s="31"/>
      <c r="D86" s="21" t="s">
        <v>48</v>
      </c>
      <c r="E86" s="32">
        <v>0</v>
      </c>
      <c r="F86" s="33"/>
      <c r="G86" s="33"/>
      <c r="H86" s="34"/>
      <c r="I86" s="35"/>
      <c r="J86" s="34"/>
      <c r="K86" s="48"/>
      <c r="L86" s="36"/>
      <c r="M86" s="36"/>
      <c r="N86" s="36"/>
      <c r="O86" s="41">
        <f>+E86+F86-SUM(I85:N86)</f>
        <v>0</v>
      </c>
      <c r="P86" s="9"/>
    </row>
    <row r="87" spans="2:16" ht="15.75" customHeight="1" hidden="1" outlineLevel="1">
      <c r="B87" s="9">
        <v>1</v>
      </c>
      <c r="C87" s="30"/>
      <c r="D87" s="30" t="s">
        <v>48</v>
      </c>
      <c r="E87" s="24"/>
      <c r="F87" s="22"/>
      <c r="G87" s="37"/>
      <c r="H87" s="38"/>
      <c r="I87" s="39"/>
      <c r="J87" s="43"/>
      <c r="K87" s="47"/>
      <c r="L87" s="40"/>
      <c r="M87" s="40"/>
      <c r="N87" s="40"/>
      <c r="O87" s="24"/>
      <c r="P87" s="9"/>
    </row>
    <row r="88" spans="2:16" ht="15.75" customHeight="1" collapsed="1">
      <c r="B88" s="9">
        <v>1</v>
      </c>
      <c r="C88" s="31"/>
      <c r="D88" s="21" t="s">
        <v>48</v>
      </c>
      <c r="E88" s="32">
        <v>0</v>
      </c>
      <c r="F88" s="33"/>
      <c r="G88" s="33"/>
      <c r="H88" s="34"/>
      <c r="I88" s="35"/>
      <c r="J88" s="34"/>
      <c r="K88" s="48"/>
      <c r="L88" s="36"/>
      <c r="M88" s="36"/>
      <c r="N88" s="36"/>
      <c r="O88" s="41">
        <f>+E88+F88-SUM(I87:N88)</f>
        <v>0</v>
      </c>
      <c r="P88" s="25"/>
    </row>
    <row r="89" spans="2:16" ht="15.75" customHeight="1" hidden="1" outlineLevel="1">
      <c r="B89" s="9">
        <v>1</v>
      </c>
      <c r="C89" s="30"/>
      <c r="D89" s="30" t="s">
        <v>48</v>
      </c>
      <c r="E89" s="24"/>
      <c r="F89" s="22"/>
      <c r="G89" s="37"/>
      <c r="H89" s="38"/>
      <c r="I89" s="39"/>
      <c r="J89" s="43"/>
      <c r="K89" s="47"/>
      <c r="L89" s="40"/>
      <c r="M89" s="40"/>
      <c r="N89" s="40"/>
      <c r="O89" s="24"/>
      <c r="P89" s="9"/>
    </row>
    <row r="90" spans="2:16" ht="15.75" customHeight="1" collapsed="1">
      <c r="B90" s="9">
        <v>1</v>
      </c>
      <c r="C90" s="31"/>
      <c r="D90" s="21" t="s">
        <v>48</v>
      </c>
      <c r="E90" s="32">
        <v>0</v>
      </c>
      <c r="F90" s="33"/>
      <c r="G90" s="33"/>
      <c r="H90" s="34"/>
      <c r="I90" s="35"/>
      <c r="J90" s="34"/>
      <c r="K90" s="48"/>
      <c r="L90" s="36"/>
      <c r="M90" s="36"/>
      <c r="N90" s="36"/>
      <c r="O90" s="41">
        <f>+E90+F90-SUM(I89:N90)</f>
        <v>0</v>
      </c>
      <c r="P90" s="8"/>
    </row>
    <row r="91" spans="2:16" ht="15.75" customHeight="1" hidden="1" outlineLevel="1">
      <c r="B91" s="9">
        <v>1</v>
      </c>
      <c r="C91" s="30"/>
      <c r="D91" s="30" t="s">
        <v>48</v>
      </c>
      <c r="E91" s="24"/>
      <c r="F91" s="22"/>
      <c r="G91" s="37"/>
      <c r="H91" s="38"/>
      <c r="I91" s="39"/>
      <c r="J91" s="43"/>
      <c r="K91" s="47"/>
      <c r="L91" s="40"/>
      <c r="M91" s="40"/>
      <c r="N91" s="40"/>
      <c r="O91" s="24"/>
      <c r="P91" s="9"/>
    </row>
    <row r="92" spans="2:16" ht="15.75" customHeight="1" collapsed="1">
      <c r="B92" s="9">
        <v>1</v>
      </c>
      <c r="C92" s="31"/>
      <c r="D92" s="21" t="s">
        <v>48</v>
      </c>
      <c r="E92" s="32">
        <v>0</v>
      </c>
      <c r="F92" s="33"/>
      <c r="G92" s="33"/>
      <c r="H92" s="34"/>
      <c r="I92" s="35"/>
      <c r="J92" s="34"/>
      <c r="K92" s="48"/>
      <c r="L92" s="36"/>
      <c r="M92" s="36"/>
      <c r="N92" s="36"/>
      <c r="O92" s="41">
        <f>+E92+F92-SUM(I91:N92)</f>
        <v>0</v>
      </c>
      <c r="P92" s="26"/>
    </row>
    <row r="93" spans="2:16" ht="15.75" customHeight="1" hidden="1" outlineLevel="1">
      <c r="B93" s="9">
        <v>1</v>
      </c>
      <c r="C93" s="30"/>
      <c r="D93" s="30" t="s">
        <v>48</v>
      </c>
      <c r="E93" s="24"/>
      <c r="F93" s="22"/>
      <c r="G93" s="37"/>
      <c r="H93" s="38"/>
      <c r="I93" s="39"/>
      <c r="J93" s="43"/>
      <c r="K93" s="47"/>
      <c r="L93" s="40"/>
      <c r="M93" s="40"/>
      <c r="N93" s="40"/>
      <c r="O93" s="24"/>
      <c r="P93" s="9"/>
    </row>
    <row r="94" spans="2:16" ht="15.75" customHeight="1" collapsed="1">
      <c r="B94" s="9">
        <v>1</v>
      </c>
      <c r="C94" s="49"/>
      <c r="D94" s="11" t="s">
        <v>48</v>
      </c>
      <c r="E94" s="50">
        <v>0</v>
      </c>
      <c r="F94" s="51"/>
      <c r="G94" s="51"/>
      <c r="H94" s="52"/>
      <c r="I94" s="53"/>
      <c r="J94" s="52"/>
      <c r="K94" s="54"/>
      <c r="L94" s="55"/>
      <c r="M94" s="55"/>
      <c r="N94" s="55"/>
      <c r="O94" s="56">
        <f>+E94+F94-SUM(I93:N94)</f>
        <v>0</v>
      </c>
      <c r="P94" s="8"/>
    </row>
    <row r="95" spans="2:19" s="9" customFormat="1" ht="15.75" customHeight="1" hidden="1" outlineLevel="1">
      <c r="B95" s="9">
        <v>1</v>
      </c>
      <c r="C95" s="30"/>
      <c r="D95" s="30" t="s">
        <v>48</v>
      </c>
      <c r="E95" s="7"/>
      <c r="F95" s="22"/>
      <c r="G95" s="37"/>
      <c r="H95" s="38"/>
      <c r="I95" s="39"/>
      <c r="J95" s="43"/>
      <c r="K95" s="47"/>
      <c r="L95" s="40"/>
      <c r="M95" s="40"/>
      <c r="N95" s="40"/>
      <c r="O95" s="24"/>
      <c r="Q95" s="8"/>
      <c r="R95" s="8"/>
      <c r="S95" s="8"/>
    </row>
    <row r="96" spans="2:19" s="9" customFormat="1" ht="15.75" customHeight="1" collapsed="1">
      <c r="B96" s="9">
        <v>1</v>
      </c>
      <c r="C96" s="31"/>
      <c r="D96" s="21" t="s">
        <v>48</v>
      </c>
      <c r="E96" s="32">
        <v>0</v>
      </c>
      <c r="F96" s="33"/>
      <c r="G96" s="33"/>
      <c r="H96" s="34"/>
      <c r="I96" s="35"/>
      <c r="J96" s="34"/>
      <c r="K96" s="48"/>
      <c r="L96" s="36"/>
      <c r="M96" s="36"/>
      <c r="N96" s="36"/>
      <c r="O96" s="41">
        <f>+E96+F96-SUM(I95:N96)</f>
        <v>0</v>
      </c>
      <c r="Q96" s="8"/>
      <c r="R96" s="8"/>
      <c r="S96" s="8"/>
    </row>
    <row r="97" spans="2:19" s="9" customFormat="1" ht="15.75" customHeight="1" hidden="1" outlineLevel="1">
      <c r="B97" s="9">
        <v>1</v>
      </c>
      <c r="C97" s="30"/>
      <c r="D97" s="30" t="s">
        <v>48</v>
      </c>
      <c r="E97" s="24"/>
      <c r="F97" s="22"/>
      <c r="G97" s="37"/>
      <c r="H97" s="38"/>
      <c r="I97" s="39"/>
      <c r="J97" s="43"/>
      <c r="K97" s="47"/>
      <c r="L97" s="40"/>
      <c r="M97" s="40"/>
      <c r="N97" s="40"/>
      <c r="O97" s="24"/>
      <c r="Q97" s="8"/>
      <c r="R97" s="8"/>
      <c r="S97" s="8"/>
    </row>
    <row r="98" spans="2:19" s="9" customFormat="1" ht="15.75" customHeight="1" collapsed="1">
      <c r="B98" s="9">
        <v>1</v>
      </c>
      <c r="C98" s="31"/>
      <c r="D98" s="21" t="s">
        <v>48</v>
      </c>
      <c r="E98" s="32">
        <v>0</v>
      </c>
      <c r="F98" s="33"/>
      <c r="G98" s="33"/>
      <c r="H98" s="34"/>
      <c r="I98" s="35"/>
      <c r="J98" s="34"/>
      <c r="K98" s="48"/>
      <c r="L98" s="36"/>
      <c r="M98" s="36"/>
      <c r="N98" s="36"/>
      <c r="O98" s="41">
        <f>+E98+F98-SUM(I97:N98)</f>
        <v>0</v>
      </c>
      <c r="Q98" s="8"/>
      <c r="R98" s="8"/>
      <c r="S98" s="8"/>
    </row>
    <row r="99" spans="2:19" s="9" customFormat="1" ht="15.75" customHeight="1" hidden="1" outlineLevel="1">
      <c r="B99" s="9">
        <v>1</v>
      </c>
      <c r="C99" s="30"/>
      <c r="D99" s="30" t="s">
        <v>48</v>
      </c>
      <c r="E99" s="24"/>
      <c r="F99" s="22"/>
      <c r="G99" s="37"/>
      <c r="H99" s="38"/>
      <c r="I99" s="39"/>
      <c r="J99" s="43"/>
      <c r="K99" s="47"/>
      <c r="L99" s="40"/>
      <c r="M99" s="40"/>
      <c r="N99" s="40"/>
      <c r="O99" s="24"/>
      <c r="Q99" s="8"/>
      <c r="R99" s="8"/>
      <c r="S99" s="8"/>
    </row>
    <row r="100" spans="2:16" ht="15.75" customHeight="1" collapsed="1">
      <c r="B100" s="9">
        <v>1</v>
      </c>
      <c r="C100" s="31"/>
      <c r="D100" s="21" t="s">
        <v>48</v>
      </c>
      <c r="E100" s="32">
        <v>0</v>
      </c>
      <c r="F100" s="33"/>
      <c r="G100" s="33"/>
      <c r="H100" s="34"/>
      <c r="I100" s="35"/>
      <c r="J100" s="34"/>
      <c r="K100" s="48"/>
      <c r="L100" s="36"/>
      <c r="M100" s="36"/>
      <c r="N100" s="36"/>
      <c r="O100" s="41">
        <f>+E100+F100-SUM(I99:N100)</f>
        <v>0</v>
      </c>
      <c r="P100" s="9"/>
    </row>
    <row r="101" spans="2:16" ht="15.75" customHeight="1" hidden="1" outlineLevel="1">
      <c r="B101" s="9">
        <v>1</v>
      </c>
      <c r="C101" s="30"/>
      <c r="D101" s="30" t="s">
        <v>48</v>
      </c>
      <c r="E101" s="24"/>
      <c r="F101" s="22"/>
      <c r="G101" s="37"/>
      <c r="H101" s="38"/>
      <c r="I101" s="39"/>
      <c r="J101" s="43"/>
      <c r="K101" s="47"/>
      <c r="L101" s="40"/>
      <c r="M101" s="40"/>
      <c r="N101" s="40"/>
      <c r="O101" s="24"/>
      <c r="P101" s="9"/>
    </row>
    <row r="102" spans="2:16" ht="15.75" customHeight="1" collapsed="1">
      <c r="B102" s="9">
        <v>1</v>
      </c>
      <c r="C102" s="31"/>
      <c r="D102" s="21" t="s">
        <v>48</v>
      </c>
      <c r="E102" s="32">
        <v>0</v>
      </c>
      <c r="F102" s="33"/>
      <c r="G102" s="33"/>
      <c r="H102" s="34"/>
      <c r="I102" s="35"/>
      <c r="J102" s="34"/>
      <c r="K102" s="48"/>
      <c r="L102" s="36"/>
      <c r="M102" s="36"/>
      <c r="N102" s="36"/>
      <c r="O102" s="41">
        <f>+E102+F102-SUM(I101:N102)</f>
        <v>0</v>
      </c>
      <c r="P102" s="9"/>
    </row>
    <row r="103" spans="2:16" ht="15.75" customHeight="1" hidden="1" outlineLevel="1">
      <c r="B103" s="9">
        <v>1</v>
      </c>
      <c r="C103" s="30"/>
      <c r="D103" s="30" t="s">
        <v>48</v>
      </c>
      <c r="E103" s="24"/>
      <c r="F103" s="22"/>
      <c r="G103" s="37"/>
      <c r="H103" s="38"/>
      <c r="I103" s="39"/>
      <c r="J103" s="43"/>
      <c r="K103" s="47"/>
      <c r="L103" s="40"/>
      <c r="M103" s="40"/>
      <c r="N103" s="40"/>
      <c r="O103" s="24"/>
      <c r="P103" s="9"/>
    </row>
    <row r="104" spans="2:16" ht="15.75" customHeight="1" collapsed="1">
      <c r="B104" s="9">
        <v>1</v>
      </c>
      <c r="C104" s="49"/>
      <c r="D104" s="11" t="s">
        <v>48</v>
      </c>
      <c r="E104" s="50">
        <v>0</v>
      </c>
      <c r="F104" s="51"/>
      <c r="G104" s="51"/>
      <c r="H104" s="52"/>
      <c r="I104" s="53"/>
      <c r="J104" s="52"/>
      <c r="K104" s="54"/>
      <c r="L104" s="55"/>
      <c r="M104" s="55"/>
      <c r="N104" s="55"/>
      <c r="O104" s="56">
        <f>+E104+F104-SUM(I103:N104)</f>
        <v>0</v>
      </c>
      <c r="P104" s="9"/>
    </row>
    <row r="105" spans="2:16" ht="15.75" customHeight="1" hidden="1" outlineLevel="1">
      <c r="B105" s="9">
        <v>1</v>
      </c>
      <c r="C105" s="30"/>
      <c r="D105" s="30" t="s">
        <v>48</v>
      </c>
      <c r="E105" s="24"/>
      <c r="F105" s="22"/>
      <c r="G105" s="37"/>
      <c r="H105" s="38"/>
      <c r="I105" s="39"/>
      <c r="J105" s="43"/>
      <c r="K105" s="47"/>
      <c r="L105" s="40"/>
      <c r="M105" s="40"/>
      <c r="N105" s="40"/>
      <c r="O105" s="24"/>
      <c r="P105" s="9"/>
    </row>
    <row r="106" spans="2:16" ht="15.75" customHeight="1" collapsed="1">
      <c r="B106" s="9">
        <v>1</v>
      </c>
      <c r="C106" s="31"/>
      <c r="D106" s="21" t="s">
        <v>48</v>
      </c>
      <c r="E106" s="32">
        <v>0</v>
      </c>
      <c r="F106" s="33"/>
      <c r="G106" s="33"/>
      <c r="H106" s="34"/>
      <c r="I106" s="35"/>
      <c r="J106" s="34"/>
      <c r="K106" s="48"/>
      <c r="L106" s="36"/>
      <c r="M106" s="36"/>
      <c r="N106" s="36"/>
      <c r="O106" s="41">
        <f>+E106+F106-SUM(I105:N106)</f>
        <v>0</v>
      </c>
      <c r="P106" s="9"/>
    </row>
    <row r="107" spans="2:16" ht="15.75" customHeight="1" hidden="1" outlineLevel="1">
      <c r="B107" s="9">
        <v>1</v>
      </c>
      <c r="C107" s="30"/>
      <c r="D107" s="30" t="s">
        <v>48</v>
      </c>
      <c r="E107" s="24"/>
      <c r="F107" s="22"/>
      <c r="G107" s="37"/>
      <c r="H107" s="38"/>
      <c r="I107" s="39"/>
      <c r="J107" s="43"/>
      <c r="K107" s="47"/>
      <c r="L107" s="40"/>
      <c r="M107" s="40"/>
      <c r="N107" s="40"/>
      <c r="O107" s="24"/>
      <c r="P107" s="9"/>
    </row>
    <row r="108" spans="2:16" ht="15.75" customHeight="1" collapsed="1">
      <c r="B108" s="9">
        <v>1</v>
      </c>
      <c r="C108" s="31"/>
      <c r="D108" s="21" t="s">
        <v>48</v>
      </c>
      <c r="E108" s="32">
        <v>0</v>
      </c>
      <c r="F108" s="33"/>
      <c r="G108" s="33"/>
      <c r="H108" s="34"/>
      <c r="I108" s="35"/>
      <c r="J108" s="34"/>
      <c r="K108" s="48"/>
      <c r="L108" s="36"/>
      <c r="M108" s="36"/>
      <c r="N108" s="36"/>
      <c r="O108" s="41">
        <f>+E108+F108-SUM(I107:N108)</f>
        <v>0</v>
      </c>
      <c r="P108" s="9"/>
    </row>
    <row r="109" spans="2:16" ht="15.75" customHeight="1" hidden="1" outlineLevel="1">
      <c r="B109" s="9">
        <v>1</v>
      </c>
      <c r="C109" s="30"/>
      <c r="D109" s="30" t="s">
        <v>48</v>
      </c>
      <c r="E109" s="24"/>
      <c r="F109" s="22"/>
      <c r="G109" s="37"/>
      <c r="H109" s="38"/>
      <c r="I109" s="39"/>
      <c r="J109" s="43"/>
      <c r="K109" s="47"/>
      <c r="L109" s="40"/>
      <c r="M109" s="40"/>
      <c r="N109" s="40"/>
      <c r="O109" s="24"/>
      <c r="P109" s="9"/>
    </row>
    <row r="110" spans="2:16" ht="15.75" customHeight="1" collapsed="1">
      <c r="B110" s="9">
        <v>1</v>
      </c>
      <c r="C110" s="31"/>
      <c r="D110" s="21" t="s">
        <v>48</v>
      </c>
      <c r="E110" s="32">
        <v>0</v>
      </c>
      <c r="F110" s="33"/>
      <c r="G110" s="33"/>
      <c r="H110" s="34"/>
      <c r="I110" s="35"/>
      <c r="J110" s="34"/>
      <c r="K110" s="48"/>
      <c r="L110" s="36"/>
      <c r="M110" s="36"/>
      <c r="N110" s="36"/>
      <c r="O110" s="41">
        <f>+E110+F110-SUM(I109:N110)</f>
        <v>0</v>
      </c>
      <c r="P110" s="9"/>
    </row>
    <row r="111" spans="2:16" ht="15.75" customHeight="1" hidden="1" outlineLevel="1">
      <c r="B111" s="9">
        <v>1</v>
      </c>
      <c r="C111" s="30"/>
      <c r="D111" s="30" t="s">
        <v>48</v>
      </c>
      <c r="E111" s="24"/>
      <c r="F111" s="22"/>
      <c r="G111" s="37"/>
      <c r="H111" s="38"/>
      <c r="I111" s="39"/>
      <c r="J111" s="43"/>
      <c r="K111" s="47"/>
      <c r="L111" s="40"/>
      <c r="M111" s="40"/>
      <c r="N111" s="40"/>
      <c r="O111" s="24"/>
      <c r="P111" s="9"/>
    </row>
    <row r="112" spans="2:16" ht="15.75" customHeight="1" collapsed="1">
      <c r="B112" s="9">
        <v>1</v>
      </c>
      <c r="C112" s="31"/>
      <c r="D112" s="21" t="s">
        <v>48</v>
      </c>
      <c r="E112" s="32">
        <v>0</v>
      </c>
      <c r="F112" s="33"/>
      <c r="G112" s="33"/>
      <c r="H112" s="34"/>
      <c r="I112" s="35"/>
      <c r="J112" s="34"/>
      <c r="K112" s="48"/>
      <c r="L112" s="36"/>
      <c r="M112" s="36"/>
      <c r="N112" s="36"/>
      <c r="O112" s="41">
        <f>+E112+F112-SUM(I111:N112)</f>
        <v>0</v>
      </c>
      <c r="P112" s="9"/>
    </row>
    <row r="113" spans="2:16" ht="15.75" customHeight="1" hidden="1" outlineLevel="1">
      <c r="B113" s="9">
        <v>1</v>
      </c>
      <c r="C113" s="30"/>
      <c r="D113" s="30" t="s">
        <v>48</v>
      </c>
      <c r="E113" s="24"/>
      <c r="F113" s="22"/>
      <c r="G113" s="37"/>
      <c r="H113" s="38"/>
      <c r="I113" s="39"/>
      <c r="J113" s="43"/>
      <c r="K113" s="47"/>
      <c r="L113" s="40"/>
      <c r="M113" s="40"/>
      <c r="N113" s="40"/>
      <c r="O113" s="24"/>
      <c r="P113" s="9"/>
    </row>
    <row r="114" spans="2:16" ht="15.75" customHeight="1" collapsed="1">
      <c r="B114" s="9">
        <v>1</v>
      </c>
      <c r="C114" s="49"/>
      <c r="D114" s="11" t="s">
        <v>48</v>
      </c>
      <c r="E114" s="50">
        <v>0</v>
      </c>
      <c r="F114" s="51"/>
      <c r="G114" s="51"/>
      <c r="H114" s="52"/>
      <c r="I114" s="53"/>
      <c r="J114" s="52"/>
      <c r="K114" s="54"/>
      <c r="L114" s="55"/>
      <c r="M114" s="55"/>
      <c r="N114" s="55"/>
      <c r="O114" s="56">
        <f>+E114+F114-SUM(I113:N114)</f>
        <v>0</v>
      </c>
      <c r="P114" s="9"/>
    </row>
    <row r="115" spans="2:16" ht="15.75" customHeight="1" hidden="1" outlineLevel="1">
      <c r="B115" s="9">
        <v>1</v>
      </c>
      <c r="C115" s="30"/>
      <c r="D115" s="30" t="s">
        <v>48</v>
      </c>
      <c r="E115" s="24"/>
      <c r="F115" s="22"/>
      <c r="G115" s="37"/>
      <c r="H115" s="38"/>
      <c r="I115" s="39"/>
      <c r="J115" s="43"/>
      <c r="K115" s="47"/>
      <c r="L115" s="40"/>
      <c r="M115" s="40"/>
      <c r="N115" s="40"/>
      <c r="O115" s="24"/>
      <c r="P115" s="9"/>
    </row>
    <row r="116" spans="2:16" ht="15.75" customHeight="1" collapsed="1">
      <c r="B116" s="9">
        <v>1</v>
      </c>
      <c r="C116" s="31"/>
      <c r="D116" s="21" t="s">
        <v>48</v>
      </c>
      <c r="E116" s="32">
        <v>0</v>
      </c>
      <c r="F116" s="33"/>
      <c r="G116" s="33"/>
      <c r="H116" s="34"/>
      <c r="I116" s="35"/>
      <c r="J116" s="34"/>
      <c r="K116" s="48"/>
      <c r="L116" s="36"/>
      <c r="M116" s="36"/>
      <c r="N116" s="36"/>
      <c r="O116" s="41">
        <f>+E116+F116-SUM(I115:N116)</f>
        <v>0</v>
      </c>
      <c r="P116" s="9"/>
    </row>
    <row r="117" spans="2:16" ht="15.75" customHeight="1" hidden="1" outlineLevel="1">
      <c r="B117" s="9">
        <v>1</v>
      </c>
      <c r="C117" s="30"/>
      <c r="D117" s="30" t="s">
        <v>48</v>
      </c>
      <c r="E117" s="24"/>
      <c r="F117" s="22"/>
      <c r="G117" s="37"/>
      <c r="H117" s="38"/>
      <c r="I117" s="39"/>
      <c r="J117" s="43"/>
      <c r="K117" s="47"/>
      <c r="L117" s="40"/>
      <c r="M117" s="40"/>
      <c r="N117" s="40"/>
      <c r="O117" s="24"/>
      <c r="P117" s="9"/>
    </row>
    <row r="118" spans="2:16" ht="15.75" customHeight="1" collapsed="1">
      <c r="B118" s="9">
        <v>1</v>
      </c>
      <c r="C118" s="31"/>
      <c r="D118" s="21" t="s">
        <v>48</v>
      </c>
      <c r="E118" s="32">
        <v>0</v>
      </c>
      <c r="F118" s="33"/>
      <c r="G118" s="33"/>
      <c r="H118" s="34"/>
      <c r="I118" s="35"/>
      <c r="J118" s="34"/>
      <c r="K118" s="48"/>
      <c r="L118" s="36"/>
      <c r="M118" s="36"/>
      <c r="N118" s="36"/>
      <c r="O118" s="41">
        <f>+E118+F118-SUM(I117:N118)</f>
        <v>0</v>
      </c>
      <c r="P118" s="25"/>
    </row>
    <row r="119" spans="2:16" ht="15.75" customHeight="1" hidden="1" outlineLevel="1">
      <c r="B119" s="9">
        <v>1</v>
      </c>
      <c r="C119" s="30"/>
      <c r="D119" s="30" t="s">
        <v>48</v>
      </c>
      <c r="E119" s="24"/>
      <c r="F119" s="22"/>
      <c r="G119" s="37"/>
      <c r="H119" s="38"/>
      <c r="I119" s="39"/>
      <c r="J119" s="43"/>
      <c r="K119" s="47"/>
      <c r="L119" s="40"/>
      <c r="M119" s="40"/>
      <c r="N119" s="40"/>
      <c r="O119" s="24"/>
      <c r="P119" s="9"/>
    </row>
    <row r="120" spans="2:16" ht="15.75" customHeight="1" collapsed="1">
      <c r="B120" s="9">
        <v>1</v>
      </c>
      <c r="C120" s="31"/>
      <c r="D120" s="21" t="s">
        <v>48</v>
      </c>
      <c r="E120" s="32">
        <v>0</v>
      </c>
      <c r="F120" s="33"/>
      <c r="G120" s="33"/>
      <c r="H120" s="34"/>
      <c r="I120" s="35"/>
      <c r="J120" s="34"/>
      <c r="K120" s="48"/>
      <c r="L120" s="36"/>
      <c r="M120" s="36"/>
      <c r="N120" s="36"/>
      <c r="O120" s="41">
        <f>+E120+F120-SUM(I119:N120)</f>
        <v>0</v>
      </c>
      <c r="P120" s="8"/>
    </row>
    <row r="121" spans="2:16" ht="15.75" customHeight="1" hidden="1" outlineLevel="1">
      <c r="B121" s="9">
        <v>1</v>
      </c>
      <c r="C121" s="30"/>
      <c r="D121" s="30" t="s">
        <v>48</v>
      </c>
      <c r="E121" s="24"/>
      <c r="F121" s="22"/>
      <c r="G121" s="37"/>
      <c r="H121" s="38"/>
      <c r="I121" s="39"/>
      <c r="J121" s="43"/>
      <c r="K121" s="47"/>
      <c r="L121" s="40"/>
      <c r="M121" s="40"/>
      <c r="N121" s="40"/>
      <c r="O121" s="24"/>
      <c r="P121" s="9"/>
    </row>
    <row r="122" spans="2:16" ht="15.75" customHeight="1" collapsed="1">
      <c r="B122" s="9">
        <v>1</v>
      </c>
      <c r="C122" s="31"/>
      <c r="D122" s="21" t="s">
        <v>48</v>
      </c>
      <c r="E122" s="32">
        <v>0</v>
      </c>
      <c r="F122" s="33"/>
      <c r="G122" s="33"/>
      <c r="H122" s="34"/>
      <c r="I122" s="35"/>
      <c r="J122" s="34"/>
      <c r="K122" s="48"/>
      <c r="L122" s="36"/>
      <c r="M122" s="36"/>
      <c r="N122" s="36"/>
      <c r="O122" s="41">
        <f>+E122+F122-SUM(I121:N122)</f>
        <v>0</v>
      </c>
      <c r="P122" s="26"/>
    </row>
    <row r="123" spans="2:16" ht="15.75" customHeight="1" hidden="1" outlineLevel="1">
      <c r="B123" s="9">
        <v>1</v>
      </c>
      <c r="C123" s="30"/>
      <c r="D123" s="30" t="s">
        <v>48</v>
      </c>
      <c r="E123" s="24"/>
      <c r="F123" s="22"/>
      <c r="G123" s="37"/>
      <c r="H123" s="38"/>
      <c r="I123" s="39"/>
      <c r="J123" s="43"/>
      <c r="K123" s="47"/>
      <c r="L123" s="40"/>
      <c r="M123" s="40"/>
      <c r="N123" s="40"/>
      <c r="O123" s="24"/>
      <c r="P123" s="9"/>
    </row>
    <row r="124" spans="2:16" ht="15.75" customHeight="1" collapsed="1">
      <c r="B124" s="9">
        <v>1</v>
      </c>
      <c r="C124" s="49"/>
      <c r="D124" s="11" t="s">
        <v>48</v>
      </c>
      <c r="E124" s="50">
        <v>0</v>
      </c>
      <c r="F124" s="51"/>
      <c r="G124" s="51"/>
      <c r="H124" s="52"/>
      <c r="I124" s="53"/>
      <c r="J124" s="52"/>
      <c r="K124" s="54"/>
      <c r="L124" s="55"/>
      <c r="M124" s="55"/>
      <c r="N124" s="55"/>
      <c r="O124" s="56">
        <f>+E124+F124-SUM(I123:N124)</f>
        <v>0</v>
      </c>
      <c r="P124" s="8"/>
    </row>
    <row r="125" spans="3:16" ht="15.75" customHeight="1">
      <c r="C125" s="44"/>
      <c r="D125" s="63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9"/>
    </row>
    <row r="126" spans="3:16" ht="15.75" customHeight="1">
      <c r="C126" s="38"/>
      <c r="D126" s="38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9"/>
    </row>
    <row r="127" spans="3:15" ht="15.75" customHeight="1">
      <c r="C127" s="44"/>
      <c r="D127" s="63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</row>
    <row r="128" spans="3:15" ht="15.75" customHeight="1">
      <c r="C128" s="44"/>
      <c r="D128" s="63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</row>
    <row r="129" spans="3:15" ht="15.75" customHeight="1">
      <c r="C129" s="44"/>
      <c r="D129" s="63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</row>
    <row r="130" spans="3:15" ht="15.75" customHeight="1">
      <c r="C130" s="44"/>
      <c r="D130" s="63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</row>
    <row r="131" spans="3:15" ht="15.75" customHeight="1">
      <c r="C131" s="44"/>
      <c r="D131" s="63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</row>
    <row r="132" spans="3:15" ht="15.75" customHeight="1">
      <c r="C132" s="44"/>
      <c r="D132" s="63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</row>
    <row r="133" spans="3:15" ht="15.75" customHeight="1">
      <c r="C133" s="44"/>
      <c r="D133" s="63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</row>
    <row r="134" spans="3:15" ht="15.75" customHeight="1">
      <c r="C134" s="44"/>
      <c r="D134" s="63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</row>
  </sheetData>
  <sheetProtection formatCells="0" formatRows="0" insertRows="0" insertHyperlinks="0" deleteRows="0" sort="0" autoFilter="0" pivotTables="0"/>
  <autoFilter ref="B4:D4"/>
  <printOptions/>
  <pageMargins left="0.4330708661417323" right="0.1968503937007874" top="0.21" bottom="0.35433070866141736" header="0.21" footer="0.1968503937007874"/>
  <pageSetup fitToHeight="5" horizontalDpi="300" verticalDpi="300" orientation="landscape" paperSize="9" scale="105" r:id="rId1"/>
  <headerFooter alignWithMargins="0"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B2:S126"/>
  <sheetViews>
    <sheetView showGridLines="0" workbookViewId="0" topLeftCell="A1">
      <pane xSplit="4" ySplit="4" topLeftCell="E6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60" sqref="F60"/>
    </sheetView>
  </sheetViews>
  <sheetFormatPr defaultColWidth="9.140625" defaultRowHeight="15.75" customHeight="1" outlineLevelRow="1"/>
  <cols>
    <col min="1" max="1" width="2.7109375" style="1" customWidth="1"/>
    <col min="2" max="2" width="4.8515625" style="1" hidden="1" customWidth="1"/>
    <col min="3" max="3" width="15.140625" style="1" customWidth="1"/>
    <col min="4" max="4" width="2.8515625" style="1" customWidth="1"/>
    <col min="5" max="6" width="13.00390625" style="8" customWidth="1"/>
    <col min="7" max="8" width="4.7109375" style="8" customWidth="1"/>
    <col min="9" max="15" width="13.00390625" style="8" customWidth="1"/>
    <col min="16" max="16" width="9.57421875" style="1" bestFit="1" customWidth="1"/>
    <col min="17" max="17" width="9.140625" style="8" customWidth="1"/>
    <col min="18" max="18" width="9.57421875" style="8" bestFit="1" customWidth="1"/>
    <col min="19" max="19" width="9.140625" style="8" customWidth="1"/>
    <col min="20" max="16384" width="9.140625" style="1" customWidth="1"/>
  </cols>
  <sheetData>
    <row r="2" spans="3:15" ht="15.75" customHeight="1">
      <c r="C2" s="2"/>
      <c r="D2" s="3" t="s">
        <v>4</v>
      </c>
      <c r="E2" s="4"/>
      <c r="F2" s="29" t="s">
        <v>18</v>
      </c>
      <c r="G2" s="5" t="s">
        <v>5</v>
      </c>
      <c r="H2" s="6"/>
      <c r="I2" s="6"/>
      <c r="J2" s="6"/>
      <c r="K2" s="6"/>
      <c r="L2" s="6"/>
      <c r="M2" s="6"/>
      <c r="N2" s="6"/>
      <c r="O2" s="7"/>
    </row>
    <row r="3" spans="3:19" s="9" customFormat="1" ht="15.75" customHeight="1">
      <c r="C3" s="10" t="s">
        <v>8</v>
      </c>
      <c r="D3" s="11" t="s">
        <v>6</v>
      </c>
      <c r="E3" s="10" t="s">
        <v>0</v>
      </c>
      <c r="F3" s="10"/>
      <c r="G3" s="57" t="s">
        <v>25</v>
      </c>
      <c r="H3" s="58" t="s">
        <v>23</v>
      </c>
      <c r="I3" s="13" t="str">
        <f>+'前期末月'!I3</f>
        <v>相殺</v>
      </c>
      <c r="J3" s="12" t="str">
        <f>+'前期末月'!J3</f>
        <v>現金</v>
      </c>
      <c r="K3" s="46" t="str">
        <f>+'前期末月'!K3</f>
        <v>小切手</v>
      </c>
      <c r="L3" s="14" t="str">
        <f>+'前期末月'!L3</f>
        <v>普通預金</v>
      </c>
      <c r="M3" s="14" t="str">
        <f>+'前期末月'!M3</f>
        <v>手形</v>
      </c>
      <c r="N3" s="14" t="str">
        <f>+'前期末月'!N3</f>
        <v>値　引</v>
      </c>
      <c r="O3" s="15" t="s">
        <v>3</v>
      </c>
      <c r="Q3" s="8"/>
      <c r="R3" s="8"/>
      <c r="S3" s="8"/>
    </row>
    <row r="4" spans="3:19" s="9" customFormat="1" ht="15.75" customHeight="1">
      <c r="C4" s="10" t="s">
        <v>7</v>
      </c>
      <c r="D4" s="16"/>
      <c r="E4" s="17">
        <f>SUBTOTAL(9,E5:E124)</f>
        <v>0</v>
      </c>
      <c r="F4" s="17">
        <f>SUBTOTAL(9,F5:F124)</f>
        <v>0</v>
      </c>
      <c r="G4" s="10" t="s">
        <v>9</v>
      </c>
      <c r="H4" s="12" t="s">
        <v>10</v>
      </c>
      <c r="I4" s="18">
        <f aca="true" t="shared" si="0" ref="I4:O4">SUBTOTAL(9,I5:I124)</f>
        <v>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20">
        <f t="shared" si="0"/>
        <v>0</v>
      </c>
      <c r="Q4" s="8"/>
      <c r="R4" s="8"/>
      <c r="S4" s="8"/>
    </row>
    <row r="5" spans="2:19" s="9" customFormat="1" ht="15.75" customHeight="1" hidden="1" outlineLevel="1">
      <c r="B5" s="9">
        <v>1</v>
      </c>
      <c r="C5" s="30"/>
      <c r="D5" s="30">
        <f>IF(SUM(E5:N5)&gt;0,1,"")</f>
      </c>
      <c r="E5" s="7"/>
      <c r="F5" s="22"/>
      <c r="G5" s="37"/>
      <c r="H5" s="38"/>
      <c r="I5" s="39"/>
      <c r="J5" s="43"/>
      <c r="K5" s="47"/>
      <c r="L5" s="40"/>
      <c r="M5" s="40"/>
      <c r="N5" s="40"/>
      <c r="O5" s="24"/>
      <c r="Q5" s="8"/>
      <c r="R5" s="8"/>
      <c r="S5" s="8"/>
    </row>
    <row r="6" spans="2:19" s="9" customFormat="1" ht="15.75" customHeight="1" collapsed="1">
      <c r="B6" s="9">
        <v>1</v>
      </c>
      <c r="C6" s="31">
        <f>'前期末月'!C6</f>
        <v>0</v>
      </c>
      <c r="D6" s="21"/>
      <c r="E6" s="32"/>
      <c r="F6" s="33"/>
      <c r="G6" s="33"/>
      <c r="H6" s="34"/>
      <c r="I6" s="35"/>
      <c r="J6" s="34"/>
      <c r="K6" s="48"/>
      <c r="L6" s="36"/>
      <c r="M6" s="36"/>
      <c r="N6" s="36"/>
      <c r="O6" s="41">
        <f>+E6+F6-SUM(I5:N6)</f>
        <v>0</v>
      </c>
      <c r="Q6" s="8"/>
      <c r="R6" s="8"/>
      <c r="S6" s="8"/>
    </row>
    <row r="7" spans="2:19" s="9" customFormat="1" ht="15.75" customHeight="1" hidden="1" outlineLevel="1">
      <c r="B7" s="9">
        <v>1</v>
      </c>
      <c r="C7" s="31">
        <v>0</v>
      </c>
      <c r="D7" s="30" t="s">
        <v>48</v>
      </c>
      <c r="E7" s="24"/>
      <c r="F7" s="22"/>
      <c r="G7" s="37"/>
      <c r="H7" s="38"/>
      <c r="I7" s="39"/>
      <c r="J7" s="43"/>
      <c r="K7" s="47"/>
      <c r="L7" s="40"/>
      <c r="M7" s="40"/>
      <c r="N7" s="40"/>
      <c r="O7" s="24"/>
      <c r="Q7" s="8"/>
      <c r="R7" s="8"/>
      <c r="S7" s="8"/>
    </row>
    <row r="8" spans="2:19" s="9" customFormat="1" ht="15.75" customHeight="1" collapsed="1">
      <c r="B8" s="9">
        <v>1</v>
      </c>
      <c r="C8" s="31">
        <f>'前期末月'!C8</f>
        <v>0</v>
      </c>
      <c r="D8" s="21" t="s">
        <v>48</v>
      </c>
      <c r="E8" s="32"/>
      <c r="F8" s="33"/>
      <c r="G8" s="33"/>
      <c r="H8" s="34"/>
      <c r="I8" s="35"/>
      <c r="J8" s="34"/>
      <c r="K8" s="48"/>
      <c r="L8" s="36"/>
      <c r="M8" s="36"/>
      <c r="N8" s="36"/>
      <c r="O8" s="41">
        <f>+E8+F8-SUM(I7:N8)</f>
        <v>0</v>
      </c>
      <c r="Q8" s="8"/>
      <c r="R8" s="8"/>
      <c r="S8" s="8"/>
    </row>
    <row r="9" spans="2:19" s="9" customFormat="1" ht="15.75" customHeight="1" hidden="1" outlineLevel="1">
      <c r="B9" s="9">
        <v>1</v>
      </c>
      <c r="C9" s="31">
        <f>'前期末月'!C9</f>
        <v>0</v>
      </c>
      <c r="D9" s="30" t="s">
        <v>48</v>
      </c>
      <c r="E9" s="24"/>
      <c r="F9" s="22"/>
      <c r="G9" s="37"/>
      <c r="H9" s="38"/>
      <c r="I9" s="39"/>
      <c r="J9" s="43"/>
      <c r="K9" s="47"/>
      <c r="L9" s="40"/>
      <c r="M9" s="40"/>
      <c r="N9" s="40"/>
      <c r="O9" s="24"/>
      <c r="Q9" s="8"/>
      <c r="R9" s="8"/>
      <c r="S9" s="8"/>
    </row>
    <row r="10" spans="2:16" ht="15.75" customHeight="1" collapsed="1">
      <c r="B10" s="9">
        <v>1</v>
      </c>
      <c r="C10" s="31">
        <f>'前期末月'!C10</f>
        <v>0</v>
      </c>
      <c r="D10" s="21" t="s">
        <v>48</v>
      </c>
      <c r="E10" s="32"/>
      <c r="F10" s="33"/>
      <c r="G10" s="33"/>
      <c r="H10" s="34"/>
      <c r="I10" s="35"/>
      <c r="J10" s="34"/>
      <c r="K10" s="48"/>
      <c r="L10" s="36"/>
      <c r="M10" s="36"/>
      <c r="N10" s="36"/>
      <c r="O10" s="41">
        <f>+E10+F10-SUM(I9:N10)</f>
        <v>0</v>
      </c>
      <c r="P10" s="9"/>
    </row>
    <row r="11" spans="2:16" ht="15.75" customHeight="1" hidden="1" outlineLevel="1">
      <c r="B11" s="9">
        <v>1</v>
      </c>
      <c r="C11" s="31">
        <f>'前期末月'!C11</f>
        <v>0</v>
      </c>
      <c r="D11" s="30" t="s">
        <v>48</v>
      </c>
      <c r="E11" s="24"/>
      <c r="F11" s="22"/>
      <c r="G11" s="37"/>
      <c r="H11" s="38"/>
      <c r="I11" s="39"/>
      <c r="J11" s="43"/>
      <c r="K11" s="47"/>
      <c r="L11" s="40"/>
      <c r="M11" s="40"/>
      <c r="N11" s="40"/>
      <c r="O11" s="24"/>
      <c r="P11" s="9"/>
    </row>
    <row r="12" spans="2:16" ht="15.75" customHeight="1" collapsed="1">
      <c r="B12" s="9">
        <v>1</v>
      </c>
      <c r="C12" s="31">
        <f>'前期末月'!C12</f>
        <v>0</v>
      </c>
      <c r="D12" s="21" t="s">
        <v>48</v>
      </c>
      <c r="E12" s="32"/>
      <c r="F12" s="33"/>
      <c r="G12" s="33"/>
      <c r="H12" s="34"/>
      <c r="I12" s="35"/>
      <c r="J12" s="34"/>
      <c r="K12" s="48"/>
      <c r="L12" s="36"/>
      <c r="M12" s="36"/>
      <c r="N12" s="36"/>
      <c r="O12" s="41">
        <f>+E12+F12-SUM(I11:N12)</f>
        <v>0</v>
      </c>
      <c r="P12" s="9"/>
    </row>
    <row r="13" spans="2:16" ht="15.75" customHeight="1" hidden="1" outlineLevel="1">
      <c r="B13" s="9">
        <v>1</v>
      </c>
      <c r="C13" s="31">
        <f>'前期末月'!C13</f>
        <v>0</v>
      </c>
      <c r="D13" s="30" t="s">
        <v>48</v>
      </c>
      <c r="E13" s="24"/>
      <c r="F13" s="22"/>
      <c r="G13" s="37"/>
      <c r="H13" s="38"/>
      <c r="I13" s="39"/>
      <c r="J13" s="43"/>
      <c r="K13" s="47"/>
      <c r="L13" s="40"/>
      <c r="M13" s="40"/>
      <c r="N13" s="40"/>
      <c r="O13" s="24"/>
      <c r="P13" s="9"/>
    </row>
    <row r="14" spans="2:16" ht="15.75" customHeight="1" collapsed="1">
      <c r="B14" s="9">
        <v>1</v>
      </c>
      <c r="C14" s="76">
        <f>'前期末月'!C14</f>
        <v>0</v>
      </c>
      <c r="D14" s="11" t="s">
        <v>48</v>
      </c>
      <c r="E14" s="50"/>
      <c r="F14" s="51"/>
      <c r="G14" s="51"/>
      <c r="H14" s="52"/>
      <c r="I14" s="53"/>
      <c r="J14" s="52"/>
      <c r="K14" s="54"/>
      <c r="L14" s="55"/>
      <c r="M14" s="55"/>
      <c r="N14" s="55"/>
      <c r="O14" s="56">
        <f>+E14+F14-SUM(I13:N14)</f>
        <v>0</v>
      </c>
      <c r="P14" s="9"/>
    </row>
    <row r="15" spans="2:16" ht="15.75" customHeight="1" hidden="1" outlineLevel="1">
      <c r="B15" s="9">
        <v>1</v>
      </c>
      <c r="C15" s="30"/>
      <c r="D15" s="30" t="s">
        <v>48</v>
      </c>
      <c r="E15" s="24"/>
      <c r="F15" s="22"/>
      <c r="G15" s="37"/>
      <c r="H15" s="38"/>
      <c r="I15" s="39"/>
      <c r="J15" s="43"/>
      <c r="K15" s="47"/>
      <c r="L15" s="40"/>
      <c r="M15" s="40"/>
      <c r="N15" s="40"/>
      <c r="O15" s="24"/>
      <c r="P15" s="9"/>
    </row>
    <row r="16" spans="2:16" ht="15.75" customHeight="1" collapsed="1">
      <c r="B16" s="9">
        <v>1</v>
      </c>
      <c r="C16" s="31">
        <f>'前期末月'!C16</f>
        <v>0</v>
      </c>
      <c r="D16" s="21" t="s">
        <v>48</v>
      </c>
      <c r="E16" s="32"/>
      <c r="F16" s="33"/>
      <c r="G16" s="33"/>
      <c r="H16" s="34"/>
      <c r="I16" s="35"/>
      <c r="J16" s="34"/>
      <c r="K16" s="48"/>
      <c r="L16" s="36"/>
      <c r="M16" s="36"/>
      <c r="N16" s="36"/>
      <c r="O16" s="41">
        <f>+E16+F16-SUM(I15:N16)</f>
        <v>0</v>
      </c>
      <c r="P16" s="9"/>
    </row>
    <row r="17" spans="2:16" ht="15.75" customHeight="1" hidden="1" outlineLevel="1">
      <c r="B17" s="9">
        <v>1</v>
      </c>
      <c r="C17" s="31">
        <v>0</v>
      </c>
      <c r="D17" s="30" t="s">
        <v>48</v>
      </c>
      <c r="E17" s="24"/>
      <c r="F17" s="22"/>
      <c r="G17" s="37"/>
      <c r="H17" s="38"/>
      <c r="I17" s="39"/>
      <c r="J17" s="43"/>
      <c r="K17" s="47"/>
      <c r="L17" s="40"/>
      <c r="M17" s="40"/>
      <c r="N17" s="40"/>
      <c r="O17" s="24"/>
      <c r="P17" s="9"/>
    </row>
    <row r="18" spans="2:16" ht="15.75" customHeight="1" collapsed="1">
      <c r="B18" s="9">
        <v>1</v>
      </c>
      <c r="C18" s="31">
        <f>'前期末月'!C18</f>
        <v>0</v>
      </c>
      <c r="D18" s="21" t="s">
        <v>48</v>
      </c>
      <c r="E18" s="32"/>
      <c r="F18" s="33"/>
      <c r="G18" s="33"/>
      <c r="H18" s="34"/>
      <c r="I18" s="35"/>
      <c r="J18" s="34"/>
      <c r="K18" s="48"/>
      <c r="L18" s="36"/>
      <c r="M18" s="36"/>
      <c r="N18" s="36"/>
      <c r="O18" s="41">
        <f>+E18+F18-SUM(I17:N18)</f>
        <v>0</v>
      </c>
      <c r="P18" s="9"/>
    </row>
    <row r="19" spans="2:16" ht="15.75" customHeight="1" hidden="1" outlineLevel="1">
      <c r="B19" s="9">
        <v>1</v>
      </c>
      <c r="C19" s="31">
        <f>'前期末月'!C19</f>
        <v>0</v>
      </c>
      <c r="D19" s="30" t="s">
        <v>48</v>
      </c>
      <c r="E19" s="24"/>
      <c r="F19" s="22"/>
      <c r="G19" s="37"/>
      <c r="H19" s="38"/>
      <c r="I19" s="39"/>
      <c r="J19" s="43"/>
      <c r="K19" s="47"/>
      <c r="L19" s="40"/>
      <c r="M19" s="40"/>
      <c r="N19" s="40"/>
      <c r="O19" s="24"/>
      <c r="P19" s="9"/>
    </row>
    <row r="20" spans="2:16" ht="15.75" customHeight="1" collapsed="1">
      <c r="B20" s="9">
        <v>1</v>
      </c>
      <c r="C20" s="31">
        <f>'前期末月'!C20</f>
        <v>0</v>
      </c>
      <c r="D20" s="21" t="s">
        <v>48</v>
      </c>
      <c r="E20" s="32"/>
      <c r="F20" s="33"/>
      <c r="G20" s="33"/>
      <c r="H20" s="34"/>
      <c r="I20" s="35"/>
      <c r="J20" s="34"/>
      <c r="K20" s="48"/>
      <c r="L20" s="36"/>
      <c r="M20" s="36"/>
      <c r="N20" s="36"/>
      <c r="O20" s="41">
        <f>+E20+F20-SUM(I19:N20)</f>
        <v>0</v>
      </c>
      <c r="P20" s="9"/>
    </row>
    <row r="21" spans="2:16" ht="15.75" customHeight="1" hidden="1" outlineLevel="1">
      <c r="B21" s="9">
        <v>1</v>
      </c>
      <c r="C21" s="31">
        <f>'前期末月'!C21</f>
        <v>0</v>
      </c>
      <c r="D21" s="30" t="s">
        <v>48</v>
      </c>
      <c r="E21" s="24"/>
      <c r="F21" s="22"/>
      <c r="G21" s="37"/>
      <c r="H21" s="38"/>
      <c r="I21" s="39"/>
      <c r="J21" s="43"/>
      <c r="K21" s="47"/>
      <c r="L21" s="40"/>
      <c r="M21" s="40"/>
      <c r="N21" s="40"/>
      <c r="O21" s="24"/>
      <c r="P21" s="9"/>
    </row>
    <row r="22" spans="2:16" ht="15.75" customHeight="1" collapsed="1">
      <c r="B22" s="9">
        <v>1</v>
      </c>
      <c r="C22" s="31">
        <f>'前期末月'!C22</f>
        <v>0</v>
      </c>
      <c r="D22" s="21" t="s">
        <v>48</v>
      </c>
      <c r="E22" s="32"/>
      <c r="F22" s="33"/>
      <c r="G22" s="33"/>
      <c r="H22" s="34"/>
      <c r="I22" s="35"/>
      <c r="J22" s="34"/>
      <c r="K22" s="48"/>
      <c r="L22" s="36"/>
      <c r="M22" s="36"/>
      <c r="N22" s="36"/>
      <c r="O22" s="41">
        <f>+E22+F22-SUM(I21:N22)</f>
        <v>0</v>
      </c>
      <c r="P22" s="9"/>
    </row>
    <row r="23" spans="2:16" ht="15.75" customHeight="1" hidden="1" outlineLevel="1">
      <c r="B23" s="9">
        <v>1</v>
      </c>
      <c r="C23" s="31">
        <f>'前期末月'!C23</f>
        <v>0</v>
      </c>
      <c r="D23" s="30" t="s">
        <v>48</v>
      </c>
      <c r="E23" s="24"/>
      <c r="F23" s="22"/>
      <c r="G23" s="37"/>
      <c r="H23" s="38"/>
      <c r="I23" s="39"/>
      <c r="J23" s="43"/>
      <c r="K23" s="47"/>
      <c r="L23" s="40"/>
      <c r="M23" s="40"/>
      <c r="N23" s="40"/>
      <c r="O23" s="24"/>
      <c r="P23" s="9"/>
    </row>
    <row r="24" spans="2:16" ht="15.75" customHeight="1" collapsed="1">
      <c r="B24" s="9">
        <v>1</v>
      </c>
      <c r="C24" s="76">
        <f>'前期末月'!C24</f>
        <v>0</v>
      </c>
      <c r="D24" s="11" t="s">
        <v>48</v>
      </c>
      <c r="E24" s="50"/>
      <c r="F24" s="51"/>
      <c r="G24" s="51"/>
      <c r="H24" s="52"/>
      <c r="I24" s="53"/>
      <c r="J24" s="52"/>
      <c r="K24" s="54"/>
      <c r="L24" s="55"/>
      <c r="M24" s="55"/>
      <c r="N24" s="55"/>
      <c r="O24" s="56">
        <f>+E24+F24-SUM(I23:N24)</f>
        <v>0</v>
      </c>
      <c r="P24" s="9"/>
    </row>
    <row r="25" spans="2:16" ht="15.75" customHeight="1" hidden="1" outlineLevel="1">
      <c r="B25" s="9">
        <v>1</v>
      </c>
      <c r="C25" s="30"/>
      <c r="D25" s="30" t="s">
        <v>48</v>
      </c>
      <c r="E25" s="24"/>
      <c r="F25" s="22"/>
      <c r="G25" s="37"/>
      <c r="H25" s="38"/>
      <c r="I25" s="39"/>
      <c r="J25" s="43"/>
      <c r="K25" s="47"/>
      <c r="L25" s="40"/>
      <c r="M25" s="40"/>
      <c r="N25" s="40"/>
      <c r="O25" s="24"/>
      <c r="P25" s="9"/>
    </row>
    <row r="26" spans="2:16" ht="15.75" customHeight="1" collapsed="1">
      <c r="B26" s="9">
        <v>1</v>
      </c>
      <c r="C26" s="31">
        <f>'前期末月'!C26</f>
        <v>0</v>
      </c>
      <c r="D26" s="21" t="s">
        <v>48</v>
      </c>
      <c r="E26" s="32"/>
      <c r="F26" s="33"/>
      <c r="G26" s="33"/>
      <c r="H26" s="34"/>
      <c r="I26" s="35"/>
      <c r="J26" s="34"/>
      <c r="K26" s="48"/>
      <c r="L26" s="36"/>
      <c r="M26" s="36"/>
      <c r="N26" s="36"/>
      <c r="O26" s="41">
        <f>+E26+F26-SUM(I25:N26)</f>
        <v>0</v>
      </c>
      <c r="P26" s="9"/>
    </row>
    <row r="27" spans="2:16" ht="15.75" customHeight="1" hidden="1" outlineLevel="1">
      <c r="B27" s="9">
        <v>1</v>
      </c>
      <c r="C27" s="31">
        <v>0</v>
      </c>
      <c r="D27" s="30" t="s">
        <v>48</v>
      </c>
      <c r="E27" s="24"/>
      <c r="F27" s="22"/>
      <c r="G27" s="37"/>
      <c r="H27" s="38"/>
      <c r="I27" s="39"/>
      <c r="J27" s="43"/>
      <c r="K27" s="47"/>
      <c r="L27" s="40"/>
      <c r="M27" s="40"/>
      <c r="N27" s="40"/>
      <c r="O27" s="24"/>
      <c r="P27" s="9"/>
    </row>
    <row r="28" spans="2:16" ht="15.75" customHeight="1" collapsed="1">
      <c r="B28" s="9">
        <v>1</v>
      </c>
      <c r="C28" s="31">
        <f>'前期末月'!C28</f>
        <v>0</v>
      </c>
      <c r="D28" s="21" t="s">
        <v>48</v>
      </c>
      <c r="E28" s="32"/>
      <c r="F28" s="33"/>
      <c r="G28" s="33"/>
      <c r="H28" s="34"/>
      <c r="I28" s="35"/>
      <c r="J28" s="34"/>
      <c r="K28" s="48"/>
      <c r="L28" s="36"/>
      <c r="M28" s="36"/>
      <c r="N28" s="36"/>
      <c r="O28" s="41">
        <f>+E28+F28-SUM(I27:N28)</f>
        <v>0</v>
      </c>
      <c r="P28" s="25"/>
    </row>
    <row r="29" spans="2:16" ht="15.75" customHeight="1" hidden="1" outlineLevel="1">
      <c r="B29" s="9">
        <v>1</v>
      </c>
      <c r="C29" s="31">
        <f>'前期末月'!C29</f>
        <v>0</v>
      </c>
      <c r="D29" s="30" t="s">
        <v>48</v>
      </c>
      <c r="E29" s="24"/>
      <c r="F29" s="22"/>
      <c r="G29" s="37"/>
      <c r="H29" s="38"/>
      <c r="I29" s="39"/>
      <c r="J29" s="43"/>
      <c r="K29" s="47"/>
      <c r="L29" s="40"/>
      <c r="M29" s="40"/>
      <c r="N29" s="40"/>
      <c r="O29" s="24"/>
      <c r="P29" s="9"/>
    </row>
    <row r="30" spans="2:16" ht="15.75" customHeight="1" collapsed="1">
      <c r="B30" s="9">
        <v>1</v>
      </c>
      <c r="C30" s="31">
        <f>'前期末月'!C30</f>
        <v>0</v>
      </c>
      <c r="D30" s="21" t="s">
        <v>48</v>
      </c>
      <c r="E30" s="32"/>
      <c r="F30" s="33"/>
      <c r="G30" s="33"/>
      <c r="H30" s="34"/>
      <c r="I30" s="35"/>
      <c r="J30" s="34"/>
      <c r="K30" s="48"/>
      <c r="L30" s="36"/>
      <c r="M30" s="36"/>
      <c r="N30" s="36"/>
      <c r="O30" s="41">
        <f>+E30+F30-SUM(I29:N30)</f>
        <v>0</v>
      </c>
      <c r="P30" s="8"/>
    </row>
    <row r="31" spans="2:16" ht="15.75" customHeight="1" hidden="1" outlineLevel="1">
      <c r="B31" s="9">
        <v>1</v>
      </c>
      <c r="C31" s="31">
        <f>'前期末月'!C31</f>
        <v>0</v>
      </c>
      <c r="D31" s="30" t="s">
        <v>48</v>
      </c>
      <c r="E31" s="24"/>
      <c r="F31" s="22"/>
      <c r="G31" s="37"/>
      <c r="H31" s="38"/>
      <c r="I31" s="39"/>
      <c r="J31" s="43"/>
      <c r="K31" s="47"/>
      <c r="L31" s="40"/>
      <c r="M31" s="40"/>
      <c r="N31" s="40"/>
      <c r="O31" s="24"/>
      <c r="P31" s="9"/>
    </row>
    <row r="32" spans="2:16" ht="15.75" customHeight="1" collapsed="1">
      <c r="B32" s="9">
        <v>1</v>
      </c>
      <c r="C32" s="31">
        <f>'前期末月'!C32</f>
        <v>0</v>
      </c>
      <c r="D32" s="21" t="s">
        <v>48</v>
      </c>
      <c r="E32" s="32"/>
      <c r="F32" s="33"/>
      <c r="G32" s="33"/>
      <c r="H32" s="34"/>
      <c r="I32" s="35"/>
      <c r="J32" s="34"/>
      <c r="K32" s="48"/>
      <c r="L32" s="36"/>
      <c r="M32" s="36"/>
      <c r="N32" s="36"/>
      <c r="O32" s="41">
        <f>+E32+F32-SUM(I31:N32)</f>
        <v>0</v>
      </c>
      <c r="P32" s="26"/>
    </row>
    <row r="33" spans="2:16" ht="15.75" customHeight="1" hidden="1" outlineLevel="1">
      <c r="B33" s="9">
        <v>1</v>
      </c>
      <c r="C33" s="31">
        <f>'前期末月'!C33</f>
        <v>0</v>
      </c>
      <c r="D33" s="30" t="s">
        <v>48</v>
      </c>
      <c r="E33" s="24"/>
      <c r="F33" s="22"/>
      <c r="G33" s="37"/>
      <c r="H33" s="38"/>
      <c r="I33" s="39"/>
      <c r="J33" s="43"/>
      <c r="K33" s="47"/>
      <c r="L33" s="40"/>
      <c r="M33" s="40"/>
      <c r="N33" s="40"/>
      <c r="O33" s="24"/>
      <c r="P33" s="9"/>
    </row>
    <row r="34" spans="2:16" ht="15.75" customHeight="1" collapsed="1">
      <c r="B34" s="9">
        <v>1</v>
      </c>
      <c r="C34" s="76">
        <f>'前期末月'!C34</f>
        <v>0</v>
      </c>
      <c r="D34" s="11" t="s">
        <v>48</v>
      </c>
      <c r="E34" s="50"/>
      <c r="F34" s="51"/>
      <c r="G34" s="51"/>
      <c r="H34" s="52"/>
      <c r="I34" s="53"/>
      <c r="J34" s="52"/>
      <c r="K34" s="54"/>
      <c r="L34" s="55"/>
      <c r="M34" s="55"/>
      <c r="N34" s="55"/>
      <c r="O34" s="56">
        <f>+E34+F34-SUM(I33:N34)</f>
        <v>0</v>
      </c>
      <c r="P34" s="8"/>
    </row>
    <row r="35" spans="2:19" s="9" customFormat="1" ht="15.75" customHeight="1" hidden="1" outlineLevel="1">
      <c r="B35" s="9">
        <v>1</v>
      </c>
      <c r="C35" s="30"/>
      <c r="D35" s="30" t="s">
        <v>48</v>
      </c>
      <c r="E35" s="7"/>
      <c r="F35" s="22"/>
      <c r="G35" s="37"/>
      <c r="H35" s="38"/>
      <c r="I35" s="39"/>
      <c r="J35" s="43"/>
      <c r="K35" s="47"/>
      <c r="L35" s="40"/>
      <c r="M35" s="40"/>
      <c r="N35" s="40"/>
      <c r="O35" s="24"/>
      <c r="Q35" s="8"/>
      <c r="R35" s="8"/>
      <c r="S35" s="8"/>
    </row>
    <row r="36" spans="2:19" s="9" customFormat="1" ht="15.75" customHeight="1" collapsed="1">
      <c r="B36" s="9">
        <v>1</v>
      </c>
      <c r="C36" s="31">
        <f>'前期末月'!C36</f>
        <v>0</v>
      </c>
      <c r="D36" s="21" t="s">
        <v>48</v>
      </c>
      <c r="E36" s="32"/>
      <c r="F36" s="33"/>
      <c r="G36" s="33"/>
      <c r="H36" s="34"/>
      <c r="I36" s="35"/>
      <c r="J36" s="34"/>
      <c r="K36" s="48"/>
      <c r="L36" s="36"/>
      <c r="M36" s="36"/>
      <c r="N36" s="36"/>
      <c r="O36" s="41">
        <f>+E36+F36-SUM(I35:N36)</f>
        <v>0</v>
      </c>
      <c r="Q36" s="8"/>
      <c r="R36" s="8"/>
      <c r="S36" s="8"/>
    </row>
    <row r="37" spans="2:19" s="9" customFormat="1" ht="15.75" customHeight="1" hidden="1" outlineLevel="1">
      <c r="B37" s="9">
        <v>1</v>
      </c>
      <c r="C37" s="31">
        <v>0</v>
      </c>
      <c r="D37" s="30" t="s">
        <v>48</v>
      </c>
      <c r="E37" s="24"/>
      <c r="F37" s="22"/>
      <c r="G37" s="37"/>
      <c r="H37" s="38"/>
      <c r="I37" s="39"/>
      <c r="J37" s="43"/>
      <c r="K37" s="47"/>
      <c r="L37" s="40"/>
      <c r="M37" s="40"/>
      <c r="N37" s="40"/>
      <c r="O37" s="24"/>
      <c r="Q37" s="8"/>
      <c r="R37" s="8"/>
      <c r="S37" s="8"/>
    </row>
    <row r="38" spans="2:19" s="9" customFormat="1" ht="15.75" customHeight="1" collapsed="1">
      <c r="B38" s="9">
        <v>1</v>
      </c>
      <c r="C38" s="31">
        <f>'前期末月'!C38</f>
        <v>0</v>
      </c>
      <c r="D38" s="21" t="s">
        <v>48</v>
      </c>
      <c r="E38" s="32"/>
      <c r="F38" s="33"/>
      <c r="G38" s="33"/>
      <c r="H38" s="34"/>
      <c r="I38" s="35"/>
      <c r="J38" s="34"/>
      <c r="K38" s="48"/>
      <c r="L38" s="36"/>
      <c r="M38" s="36"/>
      <c r="N38" s="36"/>
      <c r="O38" s="41">
        <f>+E38+F38-SUM(I37:N38)</f>
        <v>0</v>
      </c>
      <c r="Q38" s="8"/>
      <c r="R38" s="8"/>
      <c r="S38" s="8"/>
    </row>
    <row r="39" spans="2:19" s="9" customFormat="1" ht="15.75" customHeight="1" hidden="1" outlineLevel="1">
      <c r="B39" s="9">
        <v>1</v>
      </c>
      <c r="C39" s="31">
        <f>'前期末月'!C39</f>
        <v>0</v>
      </c>
      <c r="D39" s="30" t="s">
        <v>48</v>
      </c>
      <c r="E39" s="24"/>
      <c r="F39" s="22"/>
      <c r="G39" s="37"/>
      <c r="H39" s="38"/>
      <c r="I39" s="39"/>
      <c r="J39" s="43"/>
      <c r="K39" s="47"/>
      <c r="L39" s="40"/>
      <c r="M39" s="40"/>
      <c r="N39" s="40"/>
      <c r="O39" s="24"/>
      <c r="Q39" s="8"/>
      <c r="R39" s="8"/>
      <c r="S39" s="8"/>
    </row>
    <row r="40" spans="2:16" ht="15.75" customHeight="1" collapsed="1">
      <c r="B40" s="9">
        <v>1</v>
      </c>
      <c r="C40" s="31">
        <f>'前期末月'!C40</f>
        <v>0</v>
      </c>
      <c r="D40" s="21" t="s">
        <v>48</v>
      </c>
      <c r="E40" s="32"/>
      <c r="F40" s="33"/>
      <c r="G40" s="33"/>
      <c r="H40" s="34"/>
      <c r="I40" s="35"/>
      <c r="J40" s="34"/>
      <c r="K40" s="48"/>
      <c r="L40" s="36"/>
      <c r="M40" s="36"/>
      <c r="N40" s="36"/>
      <c r="O40" s="41">
        <f>+E40+F40-SUM(I39:N40)</f>
        <v>0</v>
      </c>
      <c r="P40" s="9"/>
    </row>
    <row r="41" spans="2:16" ht="15.75" customHeight="1" hidden="1" outlineLevel="1">
      <c r="B41" s="9">
        <v>1</v>
      </c>
      <c r="C41" s="31">
        <f>'前期末月'!C41</f>
        <v>0</v>
      </c>
      <c r="D41" s="30" t="s">
        <v>48</v>
      </c>
      <c r="E41" s="24"/>
      <c r="F41" s="22"/>
      <c r="G41" s="37"/>
      <c r="H41" s="38"/>
      <c r="I41" s="39"/>
      <c r="J41" s="43"/>
      <c r="K41" s="47"/>
      <c r="L41" s="40"/>
      <c r="M41" s="40"/>
      <c r="N41" s="40"/>
      <c r="O41" s="24"/>
      <c r="P41" s="9"/>
    </row>
    <row r="42" spans="2:16" ht="15.75" customHeight="1" collapsed="1">
      <c r="B42" s="9">
        <v>1</v>
      </c>
      <c r="C42" s="31">
        <f>'前期末月'!C42</f>
        <v>0</v>
      </c>
      <c r="D42" s="21" t="s">
        <v>48</v>
      </c>
      <c r="E42" s="32"/>
      <c r="F42" s="33"/>
      <c r="G42" s="33"/>
      <c r="H42" s="34"/>
      <c r="I42" s="35"/>
      <c r="J42" s="34"/>
      <c r="K42" s="48"/>
      <c r="L42" s="36"/>
      <c r="M42" s="36"/>
      <c r="N42" s="36"/>
      <c r="O42" s="41">
        <f>+E42+F42-SUM(I41:N42)</f>
        <v>0</v>
      </c>
      <c r="P42" s="9"/>
    </row>
    <row r="43" spans="2:16" ht="15.75" customHeight="1" hidden="1" outlineLevel="1">
      <c r="B43" s="9">
        <v>1</v>
      </c>
      <c r="C43" s="31">
        <f>'前期末月'!C43</f>
        <v>0</v>
      </c>
      <c r="D43" s="30" t="s">
        <v>48</v>
      </c>
      <c r="E43" s="24"/>
      <c r="F43" s="22"/>
      <c r="G43" s="37"/>
      <c r="H43" s="38"/>
      <c r="I43" s="39"/>
      <c r="J43" s="43"/>
      <c r="K43" s="47"/>
      <c r="L43" s="40"/>
      <c r="M43" s="40"/>
      <c r="N43" s="40"/>
      <c r="O43" s="24"/>
      <c r="P43" s="9"/>
    </row>
    <row r="44" spans="2:16" ht="15.75" customHeight="1" collapsed="1">
      <c r="B44" s="9">
        <v>1</v>
      </c>
      <c r="C44" s="76">
        <f>'前期末月'!C44</f>
        <v>0</v>
      </c>
      <c r="D44" s="11" t="s">
        <v>48</v>
      </c>
      <c r="E44" s="50"/>
      <c r="F44" s="51"/>
      <c r="G44" s="51"/>
      <c r="H44" s="52"/>
      <c r="I44" s="53"/>
      <c r="J44" s="52"/>
      <c r="K44" s="54"/>
      <c r="L44" s="55"/>
      <c r="M44" s="55"/>
      <c r="N44" s="55"/>
      <c r="O44" s="56">
        <f>+E44+F44-SUM(I43:N44)</f>
        <v>0</v>
      </c>
      <c r="P44" s="9"/>
    </row>
    <row r="45" spans="2:16" ht="15.75" customHeight="1" hidden="1" outlineLevel="1">
      <c r="B45" s="9">
        <v>1</v>
      </c>
      <c r="C45" s="30"/>
      <c r="D45" s="30" t="s">
        <v>48</v>
      </c>
      <c r="E45" s="24"/>
      <c r="F45" s="22"/>
      <c r="G45" s="37"/>
      <c r="H45" s="38"/>
      <c r="I45" s="39"/>
      <c r="J45" s="43"/>
      <c r="K45" s="47"/>
      <c r="L45" s="40"/>
      <c r="M45" s="40"/>
      <c r="N45" s="40"/>
      <c r="O45" s="24"/>
      <c r="P45" s="9"/>
    </row>
    <row r="46" spans="2:16" ht="15.75" customHeight="1" collapsed="1">
      <c r="B46" s="9">
        <v>1</v>
      </c>
      <c r="C46" s="31">
        <f>'前期末月'!C46</f>
        <v>0</v>
      </c>
      <c r="D46" s="21" t="s">
        <v>48</v>
      </c>
      <c r="E46" s="32"/>
      <c r="F46" s="33"/>
      <c r="G46" s="33"/>
      <c r="H46" s="34"/>
      <c r="I46" s="35"/>
      <c r="J46" s="34"/>
      <c r="K46" s="48"/>
      <c r="L46" s="36"/>
      <c r="M46" s="36"/>
      <c r="N46" s="36"/>
      <c r="O46" s="41">
        <f>+E46+F46-SUM(I45:N46)</f>
        <v>0</v>
      </c>
      <c r="P46" s="9"/>
    </row>
    <row r="47" spans="2:16" ht="15.75" customHeight="1" hidden="1" outlineLevel="1">
      <c r="B47" s="9">
        <v>1</v>
      </c>
      <c r="C47" s="31">
        <v>0</v>
      </c>
      <c r="D47" s="30" t="s">
        <v>48</v>
      </c>
      <c r="E47" s="24"/>
      <c r="F47" s="22"/>
      <c r="G47" s="37"/>
      <c r="H47" s="38"/>
      <c r="I47" s="39"/>
      <c r="J47" s="43"/>
      <c r="K47" s="47"/>
      <c r="L47" s="40"/>
      <c r="M47" s="40"/>
      <c r="N47" s="40"/>
      <c r="O47" s="24"/>
      <c r="P47" s="9"/>
    </row>
    <row r="48" spans="2:16" ht="15.75" customHeight="1" collapsed="1">
      <c r="B48" s="9">
        <v>1</v>
      </c>
      <c r="C48" s="31">
        <f>'前期末月'!C48</f>
        <v>0</v>
      </c>
      <c r="D48" s="21" t="s">
        <v>48</v>
      </c>
      <c r="E48" s="32"/>
      <c r="F48" s="33"/>
      <c r="G48" s="33"/>
      <c r="H48" s="34"/>
      <c r="I48" s="35"/>
      <c r="J48" s="34"/>
      <c r="K48" s="48"/>
      <c r="L48" s="36"/>
      <c r="M48" s="36"/>
      <c r="N48" s="36"/>
      <c r="O48" s="41">
        <f>+E48+F48-SUM(I47:N48)</f>
        <v>0</v>
      </c>
      <c r="P48" s="9"/>
    </row>
    <row r="49" spans="2:16" ht="15.75" customHeight="1" hidden="1" outlineLevel="1">
      <c r="B49" s="9">
        <v>1</v>
      </c>
      <c r="C49" s="31">
        <f>'前期末月'!C49</f>
        <v>0</v>
      </c>
      <c r="D49" s="30" t="s">
        <v>48</v>
      </c>
      <c r="E49" s="24"/>
      <c r="F49" s="22"/>
      <c r="G49" s="37"/>
      <c r="H49" s="38"/>
      <c r="I49" s="39"/>
      <c r="J49" s="43"/>
      <c r="K49" s="47"/>
      <c r="L49" s="40"/>
      <c r="M49" s="40"/>
      <c r="N49" s="40"/>
      <c r="O49" s="24"/>
      <c r="P49" s="9"/>
    </row>
    <row r="50" spans="2:16" ht="15.75" customHeight="1" collapsed="1">
      <c r="B50" s="9">
        <v>1</v>
      </c>
      <c r="C50" s="31">
        <f>'前期末月'!C50</f>
        <v>0</v>
      </c>
      <c r="D50" s="21" t="s">
        <v>48</v>
      </c>
      <c r="E50" s="32"/>
      <c r="F50" s="33"/>
      <c r="G50" s="33"/>
      <c r="H50" s="34"/>
      <c r="I50" s="35"/>
      <c r="J50" s="34"/>
      <c r="K50" s="48"/>
      <c r="L50" s="36"/>
      <c r="M50" s="36"/>
      <c r="N50" s="36"/>
      <c r="O50" s="41">
        <f>+E50+F50-SUM(I49:N50)</f>
        <v>0</v>
      </c>
      <c r="P50" s="9"/>
    </row>
    <row r="51" spans="2:16" ht="15.75" customHeight="1" hidden="1" outlineLevel="1">
      <c r="B51" s="9">
        <v>1</v>
      </c>
      <c r="C51" s="31">
        <f>'前期末月'!C51</f>
        <v>0</v>
      </c>
      <c r="D51" s="30" t="s">
        <v>48</v>
      </c>
      <c r="E51" s="24"/>
      <c r="F51" s="22"/>
      <c r="G51" s="37"/>
      <c r="H51" s="38"/>
      <c r="I51" s="39"/>
      <c r="J51" s="43"/>
      <c r="K51" s="47"/>
      <c r="L51" s="40"/>
      <c r="M51" s="40"/>
      <c r="N51" s="40"/>
      <c r="O51" s="24"/>
      <c r="P51" s="9"/>
    </row>
    <row r="52" spans="2:16" ht="15.75" customHeight="1" collapsed="1">
      <c r="B52" s="9">
        <v>1</v>
      </c>
      <c r="C52" s="31">
        <f>'前期末月'!C52</f>
        <v>0</v>
      </c>
      <c r="D52" s="21" t="s">
        <v>48</v>
      </c>
      <c r="E52" s="32"/>
      <c r="F52" s="33"/>
      <c r="G52" s="33"/>
      <c r="H52" s="34"/>
      <c r="I52" s="35"/>
      <c r="J52" s="34"/>
      <c r="K52" s="48"/>
      <c r="L52" s="36"/>
      <c r="M52" s="36"/>
      <c r="N52" s="36"/>
      <c r="O52" s="41">
        <f>+E52+F52-SUM(I51:N52)</f>
        <v>0</v>
      </c>
      <c r="P52" s="9"/>
    </row>
    <row r="53" spans="2:16" ht="15.75" customHeight="1" hidden="1" outlineLevel="1">
      <c r="B53" s="9">
        <v>1</v>
      </c>
      <c r="C53" s="31">
        <f>'前期末月'!C53</f>
        <v>0</v>
      </c>
      <c r="D53" s="30" t="s">
        <v>48</v>
      </c>
      <c r="E53" s="24"/>
      <c r="F53" s="22"/>
      <c r="G53" s="37"/>
      <c r="H53" s="38"/>
      <c r="I53" s="39"/>
      <c r="J53" s="43"/>
      <c r="K53" s="47"/>
      <c r="L53" s="40"/>
      <c r="M53" s="40"/>
      <c r="N53" s="40"/>
      <c r="O53" s="24"/>
      <c r="P53" s="9"/>
    </row>
    <row r="54" spans="2:16" ht="15.75" customHeight="1" collapsed="1">
      <c r="B54" s="9">
        <v>1</v>
      </c>
      <c r="C54" s="76">
        <f>'前期末月'!C54</f>
        <v>0</v>
      </c>
      <c r="D54" s="11" t="s">
        <v>48</v>
      </c>
      <c r="E54" s="50"/>
      <c r="F54" s="51"/>
      <c r="G54" s="51"/>
      <c r="H54" s="52"/>
      <c r="I54" s="53"/>
      <c r="J54" s="52"/>
      <c r="K54" s="54"/>
      <c r="L54" s="55"/>
      <c r="M54" s="55"/>
      <c r="N54" s="55"/>
      <c r="O54" s="56">
        <f>+E54+F54-SUM(I53:N54)</f>
        <v>0</v>
      </c>
      <c r="P54" s="9"/>
    </row>
    <row r="55" spans="2:16" ht="15.75" customHeight="1" hidden="1" outlineLevel="1">
      <c r="B55" s="9">
        <v>1</v>
      </c>
      <c r="C55" s="30"/>
      <c r="D55" s="30" t="s">
        <v>48</v>
      </c>
      <c r="E55" s="24"/>
      <c r="F55" s="22"/>
      <c r="G55" s="37"/>
      <c r="H55" s="38"/>
      <c r="I55" s="39"/>
      <c r="J55" s="43"/>
      <c r="K55" s="47"/>
      <c r="L55" s="40"/>
      <c r="M55" s="40"/>
      <c r="N55" s="40"/>
      <c r="O55" s="24"/>
      <c r="P55" s="9"/>
    </row>
    <row r="56" spans="2:16" ht="15.75" customHeight="1" collapsed="1">
      <c r="B56" s="9">
        <v>1</v>
      </c>
      <c r="C56" s="31">
        <f>'前期末月'!C56</f>
        <v>0</v>
      </c>
      <c r="D56" s="21" t="s">
        <v>48</v>
      </c>
      <c r="E56" s="32"/>
      <c r="F56" s="33"/>
      <c r="G56" s="33"/>
      <c r="H56" s="34"/>
      <c r="I56" s="35"/>
      <c r="J56" s="34"/>
      <c r="K56" s="48"/>
      <c r="L56" s="36"/>
      <c r="M56" s="36"/>
      <c r="N56" s="36"/>
      <c r="O56" s="41">
        <f>+E56+F56-SUM(I55:N56)</f>
        <v>0</v>
      </c>
      <c r="P56" s="9"/>
    </row>
    <row r="57" spans="2:16" ht="15.75" customHeight="1" hidden="1" outlineLevel="1">
      <c r="B57" s="9">
        <v>1</v>
      </c>
      <c r="C57" s="31">
        <v>0</v>
      </c>
      <c r="D57" s="30" t="s">
        <v>48</v>
      </c>
      <c r="E57" s="24"/>
      <c r="F57" s="22"/>
      <c r="G57" s="37"/>
      <c r="H57" s="38"/>
      <c r="I57" s="39"/>
      <c r="J57" s="43"/>
      <c r="K57" s="47"/>
      <c r="L57" s="40"/>
      <c r="M57" s="40"/>
      <c r="N57" s="40"/>
      <c r="O57" s="24"/>
      <c r="P57" s="9"/>
    </row>
    <row r="58" spans="2:16" ht="15.75" customHeight="1" collapsed="1">
      <c r="B58" s="9">
        <v>1</v>
      </c>
      <c r="C58" s="31">
        <f>'前期末月'!C58</f>
        <v>0</v>
      </c>
      <c r="D58" s="21" t="s">
        <v>48</v>
      </c>
      <c r="E58" s="32"/>
      <c r="F58" s="33"/>
      <c r="G58" s="33"/>
      <c r="H58" s="34"/>
      <c r="I58" s="35"/>
      <c r="J58" s="34"/>
      <c r="K58" s="48"/>
      <c r="L58" s="36"/>
      <c r="M58" s="36"/>
      <c r="N58" s="36"/>
      <c r="O58" s="41">
        <f>+E58+F58-SUM(I57:N58)</f>
        <v>0</v>
      </c>
      <c r="P58" s="25"/>
    </row>
    <row r="59" spans="2:16" ht="15.75" customHeight="1" hidden="1" outlineLevel="1">
      <c r="B59" s="9">
        <v>1</v>
      </c>
      <c r="C59" s="31">
        <f>'前期末月'!C59</f>
        <v>0</v>
      </c>
      <c r="D59" s="30" t="s">
        <v>48</v>
      </c>
      <c r="E59" s="24"/>
      <c r="F59" s="22"/>
      <c r="G59" s="37"/>
      <c r="H59" s="38"/>
      <c r="I59" s="39"/>
      <c r="J59" s="43"/>
      <c r="K59" s="47"/>
      <c r="L59" s="40"/>
      <c r="M59" s="40"/>
      <c r="N59" s="40"/>
      <c r="O59" s="24"/>
      <c r="P59" s="9"/>
    </row>
    <row r="60" spans="2:16" ht="15.75" customHeight="1" collapsed="1">
      <c r="B60" s="9">
        <v>1</v>
      </c>
      <c r="C60" s="31">
        <f>'前期末月'!C60</f>
        <v>0</v>
      </c>
      <c r="D60" s="21" t="s">
        <v>48</v>
      </c>
      <c r="E60" s="32"/>
      <c r="F60" s="33"/>
      <c r="G60" s="33"/>
      <c r="H60" s="34"/>
      <c r="I60" s="35"/>
      <c r="J60" s="34"/>
      <c r="K60" s="48"/>
      <c r="L60" s="36"/>
      <c r="M60" s="36"/>
      <c r="N60" s="36"/>
      <c r="O60" s="41">
        <f>+E60+F60-SUM(I59:N60)</f>
        <v>0</v>
      </c>
      <c r="P60" s="8"/>
    </row>
    <row r="61" spans="2:16" ht="15.75" customHeight="1" hidden="1" outlineLevel="1">
      <c r="B61" s="9">
        <v>1</v>
      </c>
      <c r="C61" s="31">
        <f>'前期末月'!C61</f>
        <v>0</v>
      </c>
      <c r="D61" s="30" t="s">
        <v>48</v>
      </c>
      <c r="E61" s="24"/>
      <c r="F61" s="22"/>
      <c r="G61" s="37"/>
      <c r="H61" s="38"/>
      <c r="I61" s="39"/>
      <c r="J61" s="43"/>
      <c r="K61" s="47"/>
      <c r="L61" s="40"/>
      <c r="M61" s="40"/>
      <c r="N61" s="40"/>
      <c r="O61" s="24"/>
      <c r="P61" s="9"/>
    </row>
    <row r="62" spans="2:16" ht="15.75" customHeight="1" collapsed="1">
      <c r="B62" s="9">
        <v>1</v>
      </c>
      <c r="C62" s="31">
        <f>'前期末月'!C62</f>
        <v>0</v>
      </c>
      <c r="D62" s="21" t="s">
        <v>48</v>
      </c>
      <c r="E62" s="32"/>
      <c r="F62" s="33"/>
      <c r="G62" s="33"/>
      <c r="H62" s="34"/>
      <c r="I62" s="35"/>
      <c r="J62" s="34"/>
      <c r="K62" s="48"/>
      <c r="L62" s="36"/>
      <c r="M62" s="36"/>
      <c r="N62" s="36"/>
      <c r="O62" s="41">
        <f>+E62+F62-SUM(I61:N62)</f>
        <v>0</v>
      </c>
      <c r="P62" s="26"/>
    </row>
    <row r="63" spans="2:16" ht="15.75" customHeight="1" hidden="1" outlineLevel="1">
      <c r="B63" s="9">
        <v>1</v>
      </c>
      <c r="C63" s="31">
        <f>'前期末月'!C63</f>
        <v>0</v>
      </c>
      <c r="D63" s="30" t="s">
        <v>48</v>
      </c>
      <c r="E63" s="24"/>
      <c r="F63" s="22"/>
      <c r="G63" s="37"/>
      <c r="H63" s="38"/>
      <c r="I63" s="39"/>
      <c r="J63" s="43"/>
      <c r="K63" s="47"/>
      <c r="L63" s="40"/>
      <c r="M63" s="40"/>
      <c r="N63" s="40"/>
      <c r="O63" s="24"/>
      <c r="P63" s="9"/>
    </row>
    <row r="64" spans="2:16" ht="15.75" customHeight="1" collapsed="1">
      <c r="B64" s="9">
        <v>1</v>
      </c>
      <c r="C64" s="76">
        <f>'前期末月'!C64</f>
        <v>0</v>
      </c>
      <c r="D64" s="11" t="s">
        <v>48</v>
      </c>
      <c r="E64" s="50"/>
      <c r="F64" s="51"/>
      <c r="G64" s="51"/>
      <c r="H64" s="52"/>
      <c r="I64" s="53"/>
      <c r="J64" s="52"/>
      <c r="K64" s="54"/>
      <c r="L64" s="55"/>
      <c r="M64" s="55"/>
      <c r="N64" s="55"/>
      <c r="O64" s="56">
        <f>+E64+F64-SUM(I63:N64)</f>
        <v>0</v>
      </c>
      <c r="P64" s="8"/>
    </row>
    <row r="65" spans="2:19" s="9" customFormat="1" ht="15.75" customHeight="1" hidden="1" outlineLevel="1">
      <c r="B65" s="9">
        <v>1</v>
      </c>
      <c r="C65" s="30"/>
      <c r="D65" s="30" t="s">
        <v>48</v>
      </c>
      <c r="E65" s="7"/>
      <c r="F65" s="22"/>
      <c r="G65" s="37"/>
      <c r="H65" s="38"/>
      <c r="I65" s="39"/>
      <c r="J65" s="43"/>
      <c r="K65" s="47"/>
      <c r="L65" s="40"/>
      <c r="M65" s="40"/>
      <c r="N65" s="40"/>
      <c r="O65" s="24"/>
      <c r="Q65" s="8"/>
      <c r="R65" s="8"/>
      <c r="S65" s="8"/>
    </row>
    <row r="66" spans="2:19" s="9" customFormat="1" ht="15.75" customHeight="1" collapsed="1">
      <c r="B66" s="9">
        <v>1</v>
      </c>
      <c r="C66" s="31">
        <f>'前期末月'!C66</f>
        <v>0</v>
      </c>
      <c r="D66" s="21" t="s">
        <v>48</v>
      </c>
      <c r="E66" s="32"/>
      <c r="F66" s="33"/>
      <c r="G66" s="33"/>
      <c r="H66" s="34"/>
      <c r="I66" s="35"/>
      <c r="J66" s="34"/>
      <c r="K66" s="48"/>
      <c r="L66" s="36"/>
      <c r="M66" s="36"/>
      <c r="N66" s="36"/>
      <c r="O66" s="41">
        <f>+E66+F66-SUM(I65:N66)</f>
        <v>0</v>
      </c>
      <c r="Q66" s="8"/>
      <c r="R66" s="8"/>
      <c r="S66" s="8"/>
    </row>
    <row r="67" spans="2:19" s="9" customFormat="1" ht="15.75" customHeight="1" hidden="1" outlineLevel="1">
      <c r="B67" s="9">
        <v>1</v>
      </c>
      <c r="C67" s="31">
        <v>0</v>
      </c>
      <c r="D67" s="30" t="s">
        <v>48</v>
      </c>
      <c r="E67" s="24"/>
      <c r="F67" s="22"/>
      <c r="G67" s="37"/>
      <c r="H67" s="38"/>
      <c r="I67" s="39"/>
      <c r="J67" s="43"/>
      <c r="K67" s="47"/>
      <c r="L67" s="40"/>
      <c r="M67" s="40"/>
      <c r="N67" s="40"/>
      <c r="O67" s="24"/>
      <c r="Q67" s="8"/>
      <c r="R67" s="8"/>
      <c r="S67" s="8"/>
    </row>
    <row r="68" spans="2:19" s="9" customFormat="1" ht="15.75" customHeight="1" collapsed="1">
      <c r="B68" s="9">
        <v>1</v>
      </c>
      <c r="C68" s="31">
        <f>'前期末月'!C68</f>
        <v>0</v>
      </c>
      <c r="D68" s="21" t="s">
        <v>48</v>
      </c>
      <c r="E68" s="32"/>
      <c r="F68" s="33"/>
      <c r="G68" s="33"/>
      <c r="H68" s="34"/>
      <c r="I68" s="35"/>
      <c r="J68" s="34"/>
      <c r="K68" s="48"/>
      <c r="L68" s="36"/>
      <c r="M68" s="36"/>
      <c r="N68" s="36"/>
      <c r="O68" s="41">
        <f>+E68+F68-SUM(I67:N68)</f>
        <v>0</v>
      </c>
      <c r="Q68" s="8"/>
      <c r="R68" s="8"/>
      <c r="S68" s="8"/>
    </row>
    <row r="69" spans="2:19" s="9" customFormat="1" ht="15.75" customHeight="1" hidden="1" outlineLevel="1">
      <c r="B69" s="9">
        <v>1</v>
      </c>
      <c r="C69" s="31">
        <f>'前期末月'!C69</f>
        <v>0</v>
      </c>
      <c r="D69" s="30" t="s">
        <v>48</v>
      </c>
      <c r="E69" s="24"/>
      <c r="F69" s="22"/>
      <c r="G69" s="37"/>
      <c r="H69" s="38"/>
      <c r="I69" s="39"/>
      <c r="J69" s="43"/>
      <c r="K69" s="47"/>
      <c r="L69" s="40"/>
      <c r="M69" s="40"/>
      <c r="N69" s="40"/>
      <c r="O69" s="24"/>
      <c r="Q69" s="8"/>
      <c r="R69" s="8"/>
      <c r="S69" s="8"/>
    </row>
    <row r="70" spans="2:16" ht="15.75" customHeight="1" collapsed="1">
      <c r="B70" s="9">
        <v>1</v>
      </c>
      <c r="C70" s="31">
        <f>'前期末月'!C70</f>
        <v>0</v>
      </c>
      <c r="D70" s="21" t="s">
        <v>48</v>
      </c>
      <c r="E70" s="32"/>
      <c r="F70" s="33"/>
      <c r="G70" s="33"/>
      <c r="H70" s="34"/>
      <c r="I70" s="35"/>
      <c r="J70" s="34"/>
      <c r="K70" s="48"/>
      <c r="L70" s="36"/>
      <c r="M70" s="36"/>
      <c r="N70" s="36"/>
      <c r="O70" s="41">
        <f>+E70+F70-SUM(I69:N70)</f>
        <v>0</v>
      </c>
      <c r="P70" s="9"/>
    </row>
    <row r="71" spans="2:16" ht="15.75" customHeight="1" hidden="1" outlineLevel="1">
      <c r="B71" s="9">
        <v>1</v>
      </c>
      <c r="C71" s="31">
        <f>'前期末月'!C71</f>
        <v>0</v>
      </c>
      <c r="D71" s="30" t="s">
        <v>48</v>
      </c>
      <c r="E71" s="24"/>
      <c r="F71" s="22"/>
      <c r="G71" s="37"/>
      <c r="H71" s="38"/>
      <c r="I71" s="39"/>
      <c r="J71" s="43"/>
      <c r="K71" s="47"/>
      <c r="L71" s="40"/>
      <c r="M71" s="40"/>
      <c r="N71" s="40"/>
      <c r="O71" s="24"/>
      <c r="P71" s="9"/>
    </row>
    <row r="72" spans="2:16" ht="15.75" customHeight="1" collapsed="1">
      <c r="B72" s="9">
        <v>1</v>
      </c>
      <c r="C72" s="31">
        <f>'前期末月'!C72</f>
        <v>0</v>
      </c>
      <c r="D72" s="21" t="s">
        <v>48</v>
      </c>
      <c r="E72" s="32"/>
      <c r="F72" s="33"/>
      <c r="G72" s="33"/>
      <c r="H72" s="34"/>
      <c r="I72" s="35"/>
      <c r="J72" s="34"/>
      <c r="K72" s="48"/>
      <c r="L72" s="36"/>
      <c r="M72" s="36"/>
      <c r="N72" s="36"/>
      <c r="O72" s="41">
        <f>+E72+F72-SUM(I71:N72)</f>
        <v>0</v>
      </c>
      <c r="P72" s="9"/>
    </row>
    <row r="73" spans="2:16" ht="15.75" customHeight="1" hidden="1" outlineLevel="1">
      <c r="B73" s="9">
        <v>1</v>
      </c>
      <c r="C73" s="31">
        <f>'前期末月'!C73</f>
        <v>0</v>
      </c>
      <c r="D73" s="30" t="s">
        <v>48</v>
      </c>
      <c r="E73" s="24"/>
      <c r="F73" s="22"/>
      <c r="G73" s="37"/>
      <c r="H73" s="38"/>
      <c r="I73" s="39"/>
      <c r="J73" s="43"/>
      <c r="K73" s="47"/>
      <c r="L73" s="40"/>
      <c r="M73" s="40"/>
      <c r="N73" s="40"/>
      <c r="O73" s="24"/>
      <c r="P73" s="9"/>
    </row>
    <row r="74" spans="2:16" ht="15.75" customHeight="1" collapsed="1">
      <c r="B74" s="9">
        <v>1</v>
      </c>
      <c r="C74" s="76">
        <f>'前期末月'!C74</f>
        <v>0</v>
      </c>
      <c r="D74" s="11" t="s">
        <v>48</v>
      </c>
      <c r="E74" s="50"/>
      <c r="F74" s="51"/>
      <c r="G74" s="51"/>
      <c r="H74" s="52"/>
      <c r="I74" s="53"/>
      <c r="J74" s="52"/>
      <c r="K74" s="54"/>
      <c r="L74" s="55"/>
      <c r="M74" s="55"/>
      <c r="N74" s="55"/>
      <c r="O74" s="56">
        <f>+E74+F74-SUM(I73:N74)</f>
        <v>0</v>
      </c>
      <c r="P74" s="9"/>
    </row>
    <row r="75" spans="2:16" ht="15.75" customHeight="1" hidden="1" outlineLevel="1">
      <c r="B75" s="9">
        <v>1</v>
      </c>
      <c r="C75" s="30"/>
      <c r="D75" s="30" t="s">
        <v>48</v>
      </c>
      <c r="E75" s="24"/>
      <c r="F75" s="22"/>
      <c r="G75" s="37"/>
      <c r="H75" s="38"/>
      <c r="I75" s="39"/>
      <c r="J75" s="43"/>
      <c r="K75" s="47"/>
      <c r="L75" s="40"/>
      <c r="M75" s="40"/>
      <c r="N75" s="40"/>
      <c r="O75" s="24"/>
      <c r="P75" s="9"/>
    </row>
    <row r="76" spans="2:16" ht="15.75" customHeight="1" collapsed="1">
      <c r="B76" s="9">
        <v>1</v>
      </c>
      <c r="C76" s="31">
        <f>'前期末月'!C76</f>
        <v>0</v>
      </c>
      <c r="D76" s="21" t="s">
        <v>48</v>
      </c>
      <c r="E76" s="32"/>
      <c r="F76" s="33"/>
      <c r="G76" s="33"/>
      <c r="H76" s="34"/>
      <c r="I76" s="35"/>
      <c r="J76" s="34"/>
      <c r="K76" s="48"/>
      <c r="L76" s="36"/>
      <c r="M76" s="36"/>
      <c r="N76" s="36"/>
      <c r="O76" s="41">
        <f>+E76+F76-SUM(I75:N76)</f>
        <v>0</v>
      </c>
      <c r="P76" s="9"/>
    </row>
    <row r="77" spans="2:16" ht="15.75" customHeight="1" hidden="1" outlineLevel="1">
      <c r="B77" s="9">
        <v>1</v>
      </c>
      <c r="C77" s="31">
        <v>0</v>
      </c>
      <c r="D77" s="30" t="s">
        <v>48</v>
      </c>
      <c r="E77" s="24"/>
      <c r="F77" s="22"/>
      <c r="G77" s="37"/>
      <c r="H77" s="38"/>
      <c r="I77" s="39"/>
      <c r="J77" s="43"/>
      <c r="K77" s="47"/>
      <c r="L77" s="40"/>
      <c r="M77" s="40"/>
      <c r="N77" s="40"/>
      <c r="O77" s="24"/>
      <c r="P77" s="9"/>
    </row>
    <row r="78" spans="2:16" ht="15.75" customHeight="1" collapsed="1">
      <c r="B78" s="9">
        <v>1</v>
      </c>
      <c r="C78" s="31">
        <f>'前期末月'!C78</f>
        <v>0</v>
      </c>
      <c r="D78" s="21" t="s">
        <v>48</v>
      </c>
      <c r="E78" s="32"/>
      <c r="F78" s="33"/>
      <c r="G78" s="33"/>
      <c r="H78" s="34"/>
      <c r="I78" s="35"/>
      <c r="J78" s="34"/>
      <c r="K78" s="48"/>
      <c r="L78" s="36"/>
      <c r="M78" s="36"/>
      <c r="N78" s="36"/>
      <c r="O78" s="41">
        <f>+E78+F78-SUM(I77:N78)</f>
        <v>0</v>
      </c>
      <c r="P78" s="9"/>
    </row>
    <row r="79" spans="2:16" ht="15.75" customHeight="1" hidden="1" outlineLevel="1">
      <c r="B79" s="9">
        <v>1</v>
      </c>
      <c r="C79" s="31">
        <f>'前期末月'!C79</f>
        <v>0</v>
      </c>
      <c r="D79" s="30" t="s">
        <v>48</v>
      </c>
      <c r="E79" s="24"/>
      <c r="F79" s="22"/>
      <c r="G79" s="37"/>
      <c r="H79" s="38"/>
      <c r="I79" s="39"/>
      <c r="J79" s="43"/>
      <c r="K79" s="47"/>
      <c r="L79" s="40"/>
      <c r="M79" s="40"/>
      <c r="N79" s="40"/>
      <c r="O79" s="24"/>
      <c r="P79" s="9"/>
    </row>
    <row r="80" spans="2:16" ht="15.75" customHeight="1" collapsed="1">
      <c r="B80" s="9">
        <v>1</v>
      </c>
      <c r="C80" s="31">
        <f>'前期末月'!C80</f>
        <v>0</v>
      </c>
      <c r="D80" s="21" t="s">
        <v>48</v>
      </c>
      <c r="E80" s="32"/>
      <c r="F80" s="33"/>
      <c r="G80" s="33"/>
      <c r="H80" s="34"/>
      <c r="I80" s="35"/>
      <c r="J80" s="34"/>
      <c r="K80" s="48"/>
      <c r="L80" s="36"/>
      <c r="M80" s="36"/>
      <c r="N80" s="36"/>
      <c r="O80" s="41">
        <f>+E80+F80-SUM(I79:N80)</f>
        <v>0</v>
      </c>
      <c r="P80" s="9"/>
    </row>
    <row r="81" spans="2:16" ht="15.75" customHeight="1" hidden="1" outlineLevel="1">
      <c r="B81" s="9">
        <v>1</v>
      </c>
      <c r="C81" s="31">
        <f>'前期末月'!C81</f>
        <v>0</v>
      </c>
      <c r="D81" s="30" t="s">
        <v>48</v>
      </c>
      <c r="E81" s="24"/>
      <c r="F81" s="22"/>
      <c r="G81" s="37"/>
      <c r="H81" s="38"/>
      <c r="I81" s="39"/>
      <c r="J81" s="43"/>
      <c r="K81" s="47"/>
      <c r="L81" s="40"/>
      <c r="M81" s="40"/>
      <c r="N81" s="40"/>
      <c r="O81" s="24"/>
      <c r="P81" s="9"/>
    </row>
    <row r="82" spans="2:16" ht="15.75" customHeight="1" collapsed="1">
      <c r="B82" s="9">
        <v>1</v>
      </c>
      <c r="C82" s="31">
        <f>'前期末月'!C82</f>
        <v>0</v>
      </c>
      <c r="D82" s="21" t="s">
        <v>48</v>
      </c>
      <c r="E82" s="32"/>
      <c r="F82" s="33"/>
      <c r="G82" s="33"/>
      <c r="H82" s="34"/>
      <c r="I82" s="35"/>
      <c r="J82" s="34"/>
      <c r="K82" s="48"/>
      <c r="L82" s="36"/>
      <c r="M82" s="36"/>
      <c r="N82" s="36"/>
      <c r="O82" s="41">
        <f>+E82+F82-SUM(I81:N82)</f>
        <v>0</v>
      </c>
      <c r="P82" s="9"/>
    </row>
    <row r="83" spans="2:16" ht="15.75" customHeight="1" hidden="1" outlineLevel="1">
      <c r="B83" s="9">
        <v>1</v>
      </c>
      <c r="C83" s="31">
        <f>'前期末月'!C83</f>
        <v>0</v>
      </c>
      <c r="D83" s="30" t="s">
        <v>48</v>
      </c>
      <c r="E83" s="24"/>
      <c r="F83" s="22"/>
      <c r="G83" s="37"/>
      <c r="H83" s="38"/>
      <c r="I83" s="39"/>
      <c r="J83" s="43"/>
      <c r="K83" s="47"/>
      <c r="L83" s="40"/>
      <c r="M83" s="40"/>
      <c r="N83" s="40"/>
      <c r="O83" s="24"/>
      <c r="P83" s="9"/>
    </row>
    <row r="84" spans="2:16" ht="15.75" customHeight="1" collapsed="1">
      <c r="B84" s="9">
        <v>1</v>
      </c>
      <c r="C84" s="76">
        <f>'前期末月'!C84</f>
        <v>0</v>
      </c>
      <c r="D84" s="11" t="s">
        <v>48</v>
      </c>
      <c r="E84" s="50"/>
      <c r="F84" s="51"/>
      <c r="G84" s="51"/>
      <c r="H84" s="52"/>
      <c r="I84" s="53"/>
      <c r="J84" s="52"/>
      <c r="K84" s="54"/>
      <c r="L84" s="55"/>
      <c r="M84" s="55"/>
      <c r="N84" s="55"/>
      <c r="O84" s="56">
        <f>+E84+F84-SUM(I83:N84)</f>
        <v>0</v>
      </c>
      <c r="P84" s="9"/>
    </row>
    <row r="85" spans="2:16" ht="15.75" customHeight="1" hidden="1" outlineLevel="1">
      <c r="B85" s="9">
        <v>1</v>
      </c>
      <c r="C85" s="30"/>
      <c r="D85" s="30" t="s">
        <v>48</v>
      </c>
      <c r="E85" s="24"/>
      <c r="F85" s="22"/>
      <c r="G85" s="37"/>
      <c r="H85" s="38"/>
      <c r="I85" s="39"/>
      <c r="J85" s="43"/>
      <c r="K85" s="47"/>
      <c r="L85" s="40"/>
      <c r="M85" s="40"/>
      <c r="N85" s="40"/>
      <c r="O85" s="24"/>
      <c r="P85" s="9"/>
    </row>
    <row r="86" spans="2:16" ht="15.75" customHeight="1" collapsed="1">
      <c r="B86" s="9">
        <v>1</v>
      </c>
      <c r="C86" s="31">
        <f>'前期末月'!C86</f>
        <v>0</v>
      </c>
      <c r="D86" s="21" t="s">
        <v>48</v>
      </c>
      <c r="E86" s="32"/>
      <c r="F86" s="33"/>
      <c r="G86" s="33"/>
      <c r="H86" s="34"/>
      <c r="I86" s="35"/>
      <c r="J86" s="34"/>
      <c r="K86" s="48"/>
      <c r="L86" s="36"/>
      <c r="M86" s="36"/>
      <c r="N86" s="36"/>
      <c r="O86" s="41">
        <f>+E86+F86-SUM(I85:N86)</f>
        <v>0</v>
      </c>
      <c r="P86" s="9"/>
    </row>
    <row r="87" spans="2:16" ht="15.75" customHeight="1" hidden="1" outlineLevel="1">
      <c r="B87" s="9">
        <v>1</v>
      </c>
      <c r="C87" s="31">
        <v>0</v>
      </c>
      <c r="D87" s="30" t="s">
        <v>48</v>
      </c>
      <c r="E87" s="24"/>
      <c r="F87" s="22"/>
      <c r="G87" s="37"/>
      <c r="H87" s="38"/>
      <c r="I87" s="39"/>
      <c r="J87" s="43"/>
      <c r="K87" s="47"/>
      <c r="L87" s="40"/>
      <c r="M87" s="40"/>
      <c r="N87" s="40"/>
      <c r="O87" s="24"/>
      <c r="P87" s="9"/>
    </row>
    <row r="88" spans="2:16" ht="15.75" customHeight="1" collapsed="1">
      <c r="B88" s="9">
        <v>1</v>
      </c>
      <c r="C88" s="31">
        <f>'前期末月'!C88</f>
        <v>0</v>
      </c>
      <c r="D88" s="21" t="s">
        <v>48</v>
      </c>
      <c r="E88" s="32"/>
      <c r="F88" s="33"/>
      <c r="G88" s="33"/>
      <c r="H88" s="34"/>
      <c r="I88" s="35"/>
      <c r="J88" s="34"/>
      <c r="K88" s="48"/>
      <c r="L88" s="36"/>
      <c r="M88" s="36"/>
      <c r="N88" s="36"/>
      <c r="O88" s="41">
        <f>+E88+F88-SUM(I87:N88)</f>
        <v>0</v>
      </c>
      <c r="P88" s="25"/>
    </row>
    <row r="89" spans="2:16" ht="15.75" customHeight="1" hidden="1" outlineLevel="1">
      <c r="B89" s="9">
        <v>1</v>
      </c>
      <c r="C89" s="31">
        <f>'前期末月'!C89</f>
        <v>0</v>
      </c>
      <c r="D89" s="30" t="s">
        <v>48</v>
      </c>
      <c r="E89" s="24"/>
      <c r="F89" s="22"/>
      <c r="G89" s="37"/>
      <c r="H89" s="38"/>
      <c r="I89" s="39"/>
      <c r="J89" s="43"/>
      <c r="K89" s="47"/>
      <c r="L89" s="40"/>
      <c r="M89" s="40"/>
      <c r="N89" s="40"/>
      <c r="O89" s="24"/>
      <c r="P89" s="9"/>
    </row>
    <row r="90" spans="2:16" ht="15.75" customHeight="1" collapsed="1">
      <c r="B90" s="9">
        <v>1</v>
      </c>
      <c r="C90" s="31">
        <f>'前期末月'!C90</f>
        <v>0</v>
      </c>
      <c r="D90" s="21" t="s">
        <v>48</v>
      </c>
      <c r="E90" s="32"/>
      <c r="F90" s="33"/>
      <c r="G90" s="33"/>
      <c r="H90" s="34"/>
      <c r="I90" s="35"/>
      <c r="J90" s="34"/>
      <c r="K90" s="48"/>
      <c r="L90" s="36"/>
      <c r="M90" s="36"/>
      <c r="N90" s="36"/>
      <c r="O90" s="41">
        <f>+E90+F90-SUM(I89:N90)</f>
        <v>0</v>
      </c>
      <c r="P90" s="8"/>
    </row>
    <row r="91" spans="2:16" ht="15.75" customHeight="1" hidden="1" outlineLevel="1">
      <c r="B91" s="9">
        <v>1</v>
      </c>
      <c r="C91" s="31">
        <f>'前期末月'!C91</f>
        <v>0</v>
      </c>
      <c r="D91" s="30" t="s">
        <v>48</v>
      </c>
      <c r="E91" s="24"/>
      <c r="F91" s="22"/>
      <c r="G91" s="37"/>
      <c r="H91" s="38"/>
      <c r="I91" s="39"/>
      <c r="J91" s="43"/>
      <c r="K91" s="47"/>
      <c r="L91" s="40"/>
      <c r="M91" s="40"/>
      <c r="N91" s="40"/>
      <c r="O91" s="24"/>
      <c r="P91" s="9"/>
    </row>
    <row r="92" spans="2:16" ht="15.75" customHeight="1" collapsed="1">
      <c r="B92" s="9">
        <v>1</v>
      </c>
      <c r="C92" s="31">
        <f>'前期末月'!C92</f>
        <v>0</v>
      </c>
      <c r="D92" s="21" t="s">
        <v>48</v>
      </c>
      <c r="E92" s="32"/>
      <c r="F92" s="33"/>
      <c r="G92" s="33"/>
      <c r="H92" s="34"/>
      <c r="I92" s="35"/>
      <c r="J92" s="34"/>
      <c r="K92" s="48"/>
      <c r="L92" s="36"/>
      <c r="M92" s="36"/>
      <c r="N92" s="36"/>
      <c r="O92" s="41">
        <f>+E92+F92-SUM(I91:N92)</f>
        <v>0</v>
      </c>
      <c r="P92" s="26"/>
    </row>
    <row r="93" spans="2:16" ht="15.75" customHeight="1" hidden="1" outlineLevel="1">
      <c r="B93" s="9">
        <v>1</v>
      </c>
      <c r="C93" s="31">
        <f>'前期末月'!C93</f>
        <v>0</v>
      </c>
      <c r="D93" s="30" t="s">
        <v>48</v>
      </c>
      <c r="E93" s="24"/>
      <c r="F93" s="22"/>
      <c r="G93" s="37"/>
      <c r="H93" s="38"/>
      <c r="I93" s="39"/>
      <c r="J93" s="43"/>
      <c r="K93" s="47"/>
      <c r="L93" s="40"/>
      <c r="M93" s="40"/>
      <c r="N93" s="40"/>
      <c r="O93" s="24"/>
      <c r="P93" s="9"/>
    </row>
    <row r="94" spans="2:16" ht="15.75" customHeight="1" collapsed="1">
      <c r="B94" s="9">
        <v>1</v>
      </c>
      <c r="C94" s="76">
        <f>'前期末月'!C94</f>
        <v>0</v>
      </c>
      <c r="D94" s="11" t="s">
        <v>48</v>
      </c>
      <c r="E94" s="50"/>
      <c r="F94" s="51"/>
      <c r="G94" s="51"/>
      <c r="H94" s="52"/>
      <c r="I94" s="53"/>
      <c r="J94" s="52"/>
      <c r="K94" s="54"/>
      <c r="L94" s="55"/>
      <c r="M94" s="55"/>
      <c r="N94" s="55"/>
      <c r="O94" s="56">
        <f>+E94+F94-SUM(I93:N94)</f>
        <v>0</v>
      </c>
      <c r="P94" s="8"/>
    </row>
    <row r="95" spans="2:19" s="9" customFormat="1" ht="15.75" customHeight="1" hidden="1" outlineLevel="1">
      <c r="B95" s="9">
        <v>1</v>
      </c>
      <c r="C95" s="30"/>
      <c r="D95" s="30" t="s">
        <v>48</v>
      </c>
      <c r="E95" s="7"/>
      <c r="F95" s="22"/>
      <c r="G95" s="37"/>
      <c r="H95" s="38"/>
      <c r="I95" s="39"/>
      <c r="J95" s="43"/>
      <c r="K95" s="47"/>
      <c r="L95" s="40"/>
      <c r="M95" s="40"/>
      <c r="N95" s="40"/>
      <c r="O95" s="24"/>
      <c r="Q95" s="8"/>
      <c r="R95" s="8"/>
      <c r="S95" s="8"/>
    </row>
    <row r="96" spans="2:19" s="9" customFormat="1" ht="15.75" customHeight="1" collapsed="1">
      <c r="B96" s="9">
        <v>1</v>
      </c>
      <c r="C96" s="31">
        <f>'前期末月'!C96</f>
        <v>0</v>
      </c>
      <c r="D96" s="21" t="s">
        <v>48</v>
      </c>
      <c r="E96" s="32"/>
      <c r="F96" s="33"/>
      <c r="G96" s="33"/>
      <c r="H96" s="34"/>
      <c r="I96" s="35"/>
      <c r="J96" s="34"/>
      <c r="K96" s="48"/>
      <c r="L96" s="36"/>
      <c r="M96" s="36"/>
      <c r="N96" s="36"/>
      <c r="O96" s="41">
        <f>+E96+F96-SUM(I95:N96)</f>
        <v>0</v>
      </c>
      <c r="Q96" s="8"/>
      <c r="R96" s="8"/>
      <c r="S96" s="8"/>
    </row>
    <row r="97" spans="2:19" s="9" customFormat="1" ht="15.75" customHeight="1" hidden="1" outlineLevel="1">
      <c r="B97" s="9">
        <v>1</v>
      </c>
      <c r="C97" s="31">
        <v>0</v>
      </c>
      <c r="D97" s="30" t="s">
        <v>48</v>
      </c>
      <c r="E97" s="24"/>
      <c r="F97" s="22"/>
      <c r="G97" s="37"/>
      <c r="H97" s="38"/>
      <c r="I97" s="39"/>
      <c r="J97" s="43"/>
      <c r="K97" s="47"/>
      <c r="L97" s="40"/>
      <c r="M97" s="40"/>
      <c r="N97" s="40"/>
      <c r="O97" s="24"/>
      <c r="Q97" s="8"/>
      <c r="R97" s="8"/>
      <c r="S97" s="8"/>
    </row>
    <row r="98" spans="2:19" s="9" customFormat="1" ht="15.75" customHeight="1" collapsed="1">
      <c r="B98" s="9">
        <v>1</v>
      </c>
      <c r="C98" s="31">
        <f>'前期末月'!C98</f>
        <v>0</v>
      </c>
      <c r="D98" s="21" t="s">
        <v>48</v>
      </c>
      <c r="E98" s="32"/>
      <c r="F98" s="33"/>
      <c r="G98" s="33"/>
      <c r="H98" s="34"/>
      <c r="I98" s="35"/>
      <c r="J98" s="34"/>
      <c r="K98" s="48"/>
      <c r="L98" s="36"/>
      <c r="M98" s="36"/>
      <c r="N98" s="36"/>
      <c r="O98" s="41">
        <f>+E98+F98-SUM(I97:N98)</f>
        <v>0</v>
      </c>
      <c r="Q98" s="8"/>
      <c r="R98" s="8"/>
      <c r="S98" s="8"/>
    </row>
    <row r="99" spans="2:19" s="9" customFormat="1" ht="15.75" customHeight="1" hidden="1" outlineLevel="1">
      <c r="B99" s="9">
        <v>1</v>
      </c>
      <c r="C99" s="31">
        <f>'前期末月'!C99</f>
        <v>0</v>
      </c>
      <c r="D99" s="30" t="s">
        <v>48</v>
      </c>
      <c r="E99" s="24"/>
      <c r="F99" s="22"/>
      <c r="G99" s="37"/>
      <c r="H99" s="38"/>
      <c r="I99" s="39"/>
      <c r="J99" s="43"/>
      <c r="K99" s="47"/>
      <c r="L99" s="40"/>
      <c r="M99" s="40"/>
      <c r="N99" s="40"/>
      <c r="O99" s="24"/>
      <c r="Q99" s="8"/>
      <c r="R99" s="8"/>
      <c r="S99" s="8"/>
    </row>
    <row r="100" spans="2:16" ht="15.75" customHeight="1" collapsed="1">
      <c r="B100" s="9">
        <v>1</v>
      </c>
      <c r="C100" s="31">
        <f>'前期末月'!C100</f>
        <v>0</v>
      </c>
      <c r="D100" s="21" t="s">
        <v>48</v>
      </c>
      <c r="E100" s="32"/>
      <c r="F100" s="33"/>
      <c r="G100" s="33"/>
      <c r="H100" s="34"/>
      <c r="I100" s="35"/>
      <c r="J100" s="34"/>
      <c r="K100" s="48"/>
      <c r="L100" s="36"/>
      <c r="M100" s="36"/>
      <c r="N100" s="36"/>
      <c r="O100" s="41">
        <f>+E100+F100-SUM(I99:N100)</f>
        <v>0</v>
      </c>
      <c r="P100" s="9"/>
    </row>
    <row r="101" spans="2:16" ht="15.75" customHeight="1" hidden="1" outlineLevel="1">
      <c r="B101" s="9">
        <v>1</v>
      </c>
      <c r="C101" s="31">
        <f>'前期末月'!C101</f>
        <v>0</v>
      </c>
      <c r="D101" s="30" t="s">
        <v>48</v>
      </c>
      <c r="E101" s="24"/>
      <c r="F101" s="22"/>
      <c r="G101" s="37"/>
      <c r="H101" s="38"/>
      <c r="I101" s="39"/>
      <c r="J101" s="43"/>
      <c r="K101" s="47"/>
      <c r="L101" s="40"/>
      <c r="M101" s="40"/>
      <c r="N101" s="40"/>
      <c r="O101" s="24"/>
      <c r="P101" s="9"/>
    </row>
    <row r="102" spans="2:16" ht="15.75" customHeight="1" collapsed="1">
      <c r="B102" s="9">
        <v>1</v>
      </c>
      <c r="C102" s="31">
        <f>'前期末月'!C102</f>
        <v>0</v>
      </c>
      <c r="D102" s="21" t="s">
        <v>48</v>
      </c>
      <c r="E102" s="32"/>
      <c r="F102" s="33"/>
      <c r="G102" s="33"/>
      <c r="H102" s="34"/>
      <c r="I102" s="35"/>
      <c r="J102" s="34"/>
      <c r="K102" s="48"/>
      <c r="L102" s="36"/>
      <c r="M102" s="36"/>
      <c r="N102" s="36"/>
      <c r="O102" s="41">
        <f>+E102+F102-SUM(I101:N102)</f>
        <v>0</v>
      </c>
      <c r="P102" s="9"/>
    </row>
    <row r="103" spans="2:16" ht="15.75" customHeight="1" hidden="1" outlineLevel="1">
      <c r="B103" s="9">
        <v>1</v>
      </c>
      <c r="C103" s="31">
        <f>'前期末月'!C103</f>
        <v>0</v>
      </c>
      <c r="D103" s="30" t="s">
        <v>48</v>
      </c>
      <c r="E103" s="24"/>
      <c r="F103" s="22"/>
      <c r="G103" s="37"/>
      <c r="H103" s="38"/>
      <c r="I103" s="39"/>
      <c r="J103" s="43"/>
      <c r="K103" s="47"/>
      <c r="L103" s="40"/>
      <c r="M103" s="40"/>
      <c r="N103" s="40"/>
      <c r="O103" s="24"/>
      <c r="P103" s="9"/>
    </row>
    <row r="104" spans="2:16" ht="15.75" customHeight="1" collapsed="1">
      <c r="B104" s="9">
        <v>1</v>
      </c>
      <c r="C104" s="76">
        <f>'前期末月'!C104</f>
        <v>0</v>
      </c>
      <c r="D104" s="11" t="s">
        <v>48</v>
      </c>
      <c r="E104" s="50"/>
      <c r="F104" s="51"/>
      <c r="G104" s="51"/>
      <c r="H104" s="52"/>
      <c r="I104" s="53"/>
      <c r="J104" s="52"/>
      <c r="K104" s="54"/>
      <c r="L104" s="55"/>
      <c r="M104" s="55"/>
      <c r="N104" s="55"/>
      <c r="O104" s="56">
        <f>+E104+F104-SUM(I103:N104)</f>
        <v>0</v>
      </c>
      <c r="P104" s="9"/>
    </row>
    <row r="105" spans="2:16" ht="15.75" customHeight="1" hidden="1" outlineLevel="1">
      <c r="B105" s="9">
        <v>1</v>
      </c>
      <c r="C105" s="30"/>
      <c r="D105" s="30" t="s">
        <v>48</v>
      </c>
      <c r="E105" s="24"/>
      <c r="F105" s="22"/>
      <c r="G105" s="37"/>
      <c r="H105" s="38"/>
      <c r="I105" s="39"/>
      <c r="J105" s="43"/>
      <c r="K105" s="47"/>
      <c r="L105" s="40"/>
      <c r="M105" s="40"/>
      <c r="N105" s="40"/>
      <c r="O105" s="24"/>
      <c r="P105" s="9"/>
    </row>
    <row r="106" spans="2:16" ht="15.75" customHeight="1" collapsed="1">
      <c r="B106" s="9">
        <v>1</v>
      </c>
      <c r="C106" s="31">
        <f>'前期末月'!C106</f>
        <v>0</v>
      </c>
      <c r="D106" s="21" t="s">
        <v>48</v>
      </c>
      <c r="E106" s="32"/>
      <c r="F106" s="33"/>
      <c r="G106" s="33"/>
      <c r="H106" s="34"/>
      <c r="I106" s="35"/>
      <c r="J106" s="34"/>
      <c r="K106" s="48"/>
      <c r="L106" s="36"/>
      <c r="M106" s="36"/>
      <c r="N106" s="36"/>
      <c r="O106" s="41">
        <f>+E106+F106-SUM(I105:N106)</f>
        <v>0</v>
      </c>
      <c r="P106" s="9"/>
    </row>
    <row r="107" spans="2:16" ht="15.75" customHeight="1" hidden="1" outlineLevel="1">
      <c r="B107" s="9">
        <v>1</v>
      </c>
      <c r="C107" s="31">
        <v>0</v>
      </c>
      <c r="D107" s="30" t="s">
        <v>48</v>
      </c>
      <c r="E107" s="24"/>
      <c r="F107" s="22"/>
      <c r="G107" s="37"/>
      <c r="H107" s="38"/>
      <c r="I107" s="39"/>
      <c r="J107" s="43"/>
      <c r="K107" s="47"/>
      <c r="L107" s="40"/>
      <c r="M107" s="40"/>
      <c r="N107" s="40"/>
      <c r="O107" s="24"/>
      <c r="P107" s="9"/>
    </row>
    <row r="108" spans="2:16" ht="15.75" customHeight="1" collapsed="1">
      <c r="B108" s="9">
        <v>1</v>
      </c>
      <c r="C108" s="31">
        <f>'前期末月'!C108</f>
        <v>0</v>
      </c>
      <c r="D108" s="21" t="s">
        <v>48</v>
      </c>
      <c r="E108" s="32"/>
      <c r="F108" s="33"/>
      <c r="G108" s="33"/>
      <c r="H108" s="34"/>
      <c r="I108" s="35"/>
      <c r="J108" s="34"/>
      <c r="K108" s="48"/>
      <c r="L108" s="36"/>
      <c r="M108" s="36"/>
      <c r="N108" s="36"/>
      <c r="O108" s="41">
        <f>+E108+F108-SUM(I107:N108)</f>
        <v>0</v>
      </c>
      <c r="P108" s="9"/>
    </row>
    <row r="109" spans="2:16" ht="15.75" customHeight="1" hidden="1" outlineLevel="1">
      <c r="B109" s="9">
        <v>1</v>
      </c>
      <c r="C109" s="31">
        <f>'前期末月'!C109</f>
        <v>0</v>
      </c>
      <c r="D109" s="30" t="s">
        <v>48</v>
      </c>
      <c r="E109" s="24"/>
      <c r="F109" s="22"/>
      <c r="G109" s="37"/>
      <c r="H109" s="38"/>
      <c r="I109" s="39"/>
      <c r="J109" s="43"/>
      <c r="K109" s="47"/>
      <c r="L109" s="40"/>
      <c r="M109" s="40"/>
      <c r="N109" s="40"/>
      <c r="O109" s="24"/>
      <c r="P109" s="9"/>
    </row>
    <row r="110" spans="2:16" ht="15.75" customHeight="1" collapsed="1">
      <c r="B110" s="9">
        <v>1</v>
      </c>
      <c r="C110" s="31">
        <f>'前期末月'!C110</f>
        <v>0</v>
      </c>
      <c r="D110" s="21" t="s">
        <v>48</v>
      </c>
      <c r="E110" s="32"/>
      <c r="F110" s="33"/>
      <c r="G110" s="33"/>
      <c r="H110" s="34"/>
      <c r="I110" s="35"/>
      <c r="J110" s="34"/>
      <c r="K110" s="48"/>
      <c r="L110" s="36"/>
      <c r="M110" s="36"/>
      <c r="N110" s="36"/>
      <c r="O110" s="41">
        <f>+E110+F110-SUM(I109:N110)</f>
        <v>0</v>
      </c>
      <c r="P110" s="9"/>
    </row>
    <row r="111" spans="2:16" ht="15.75" customHeight="1" hidden="1" outlineLevel="1">
      <c r="B111" s="9">
        <v>1</v>
      </c>
      <c r="C111" s="31">
        <f>'前期末月'!C111</f>
        <v>0</v>
      </c>
      <c r="D111" s="30" t="s">
        <v>48</v>
      </c>
      <c r="E111" s="24"/>
      <c r="F111" s="22"/>
      <c r="G111" s="37"/>
      <c r="H111" s="38"/>
      <c r="I111" s="39"/>
      <c r="J111" s="43"/>
      <c r="K111" s="47"/>
      <c r="L111" s="40"/>
      <c r="M111" s="40"/>
      <c r="N111" s="40"/>
      <c r="O111" s="24"/>
      <c r="P111" s="9"/>
    </row>
    <row r="112" spans="2:16" ht="15.75" customHeight="1" collapsed="1">
      <c r="B112" s="9">
        <v>1</v>
      </c>
      <c r="C112" s="31">
        <f>'前期末月'!C112</f>
        <v>0</v>
      </c>
      <c r="D112" s="21" t="s">
        <v>48</v>
      </c>
      <c r="E112" s="32"/>
      <c r="F112" s="33"/>
      <c r="G112" s="33"/>
      <c r="H112" s="34"/>
      <c r="I112" s="35"/>
      <c r="J112" s="34"/>
      <c r="K112" s="48"/>
      <c r="L112" s="36"/>
      <c r="M112" s="36"/>
      <c r="N112" s="36"/>
      <c r="O112" s="41">
        <f>+E112+F112-SUM(I111:N112)</f>
        <v>0</v>
      </c>
      <c r="P112" s="9"/>
    </row>
    <row r="113" spans="2:16" ht="15.75" customHeight="1" hidden="1" outlineLevel="1">
      <c r="B113" s="9">
        <v>1</v>
      </c>
      <c r="C113" s="31">
        <f>'前期末月'!C113</f>
        <v>0</v>
      </c>
      <c r="D113" s="30" t="s">
        <v>48</v>
      </c>
      <c r="E113" s="24"/>
      <c r="F113" s="22"/>
      <c r="G113" s="37"/>
      <c r="H113" s="38"/>
      <c r="I113" s="39"/>
      <c r="J113" s="43"/>
      <c r="K113" s="47"/>
      <c r="L113" s="40"/>
      <c r="M113" s="40"/>
      <c r="N113" s="40"/>
      <c r="O113" s="24"/>
      <c r="P113" s="9"/>
    </row>
    <row r="114" spans="2:16" ht="15.75" customHeight="1" collapsed="1">
      <c r="B114" s="9">
        <v>1</v>
      </c>
      <c r="C114" s="76">
        <f>'前期末月'!C114</f>
        <v>0</v>
      </c>
      <c r="D114" s="11" t="s">
        <v>48</v>
      </c>
      <c r="E114" s="50"/>
      <c r="F114" s="51"/>
      <c r="G114" s="51"/>
      <c r="H114" s="52"/>
      <c r="I114" s="53"/>
      <c r="J114" s="52"/>
      <c r="K114" s="54"/>
      <c r="L114" s="55"/>
      <c r="M114" s="55"/>
      <c r="N114" s="55"/>
      <c r="O114" s="56">
        <f>+E114+F114-SUM(I113:N114)</f>
        <v>0</v>
      </c>
      <c r="P114" s="9"/>
    </row>
    <row r="115" spans="2:16" ht="15.75" customHeight="1" hidden="1" outlineLevel="1">
      <c r="B115" s="9">
        <v>1</v>
      </c>
      <c r="C115" s="30"/>
      <c r="D115" s="30" t="s">
        <v>48</v>
      </c>
      <c r="E115" s="24"/>
      <c r="F115" s="22"/>
      <c r="G115" s="37"/>
      <c r="H115" s="38"/>
      <c r="I115" s="39"/>
      <c r="J115" s="43"/>
      <c r="K115" s="47"/>
      <c r="L115" s="40"/>
      <c r="M115" s="40"/>
      <c r="N115" s="40"/>
      <c r="O115" s="24"/>
      <c r="P115" s="9"/>
    </row>
    <row r="116" spans="2:16" ht="15.75" customHeight="1" collapsed="1">
      <c r="B116" s="9">
        <v>1</v>
      </c>
      <c r="C116" s="31">
        <f>'前期末月'!C116</f>
        <v>0</v>
      </c>
      <c r="D116" s="21" t="s">
        <v>48</v>
      </c>
      <c r="E116" s="32"/>
      <c r="F116" s="33"/>
      <c r="G116" s="33"/>
      <c r="H116" s="34"/>
      <c r="I116" s="35"/>
      <c r="J116" s="34"/>
      <c r="K116" s="48"/>
      <c r="L116" s="36"/>
      <c r="M116" s="36"/>
      <c r="N116" s="36"/>
      <c r="O116" s="41">
        <f>+E116+F116-SUM(I115:N116)</f>
        <v>0</v>
      </c>
      <c r="P116" s="9"/>
    </row>
    <row r="117" spans="2:16" ht="15.75" customHeight="1" hidden="1" outlineLevel="1">
      <c r="B117" s="9">
        <v>1</v>
      </c>
      <c r="C117" s="31">
        <v>0</v>
      </c>
      <c r="D117" s="30" t="s">
        <v>48</v>
      </c>
      <c r="E117" s="24"/>
      <c r="F117" s="22"/>
      <c r="G117" s="37"/>
      <c r="H117" s="38"/>
      <c r="I117" s="39"/>
      <c r="J117" s="43"/>
      <c r="K117" s="47"/>
      <c r="L117" s="40"/>
      <c r="M117" s="40"/>
      <c r="N117" s="40"/>
      <c r="O117" s="24"/>
      <c r="P117" s="9"/>
    </row>
    <row r="118" spans="2:16" ht="15.75" customHeight="1" collapsed="1">
      <c r="B118" s="9">
        <v>1</v>
      </c>
      <c r="C118" s="31">
        <f>'前期末月'!C118</f>
        <v>0</v>
      </c>
      <c r="D118" s="21" t="s">
        <v>48</v>
      </c>
      <c r="E118" s="32"/>
      <c r="F118" s="33"/>
      <c r="G118" s="33"/>
      <c r="H118" s="34"/>
      <c r="I118" s="35"/>
      <c r="J118" s="34"/>
      <c r="K118" s="48"/>
      <c r="L118" s="36"/>
      <c r="M118" s="36"/>
      <c r="N118" s="36"/>
      <c r="O118" s="41">
        <f>+E118+F118-SUM(I117:N118)</f>
        <v>0</v>
      </c>
      <c r="P118" s="25"/>
    </row>
    <row r="119" spans="2:16" ht="15.75" customHeight="1" hidden="1" outlineLevel="1">
      <c r="B119" s="9">
        <v>1</v>
      </c>
      <c r="C119" s="31">
        <f>'前期末月'!C119</f>
        <v>0</v>
      </c>
      <c r="D119" s="30" t="s">
        <v>48</v>
      </c>
      <c r="E119" s="24"/>
      <c r="F119" s="22"/>
      <c r="G119" s="37"/>
      <c r="H119" s="38"/>
      <c r="I119" s="39"/>
      <c r="J119" s="43"/>
      <c r="K119" s="47"/>
      <c r="L119" s="40"/>
      <c r="M119" s="40"/>
      <c r="N119" s="40"/>
      <c r="O119" s="24"/>
      <c r="P119" s="9"/>
    </row>
    <row r="120" spans="2:16" ht="15.75" customHeight="1" collapsed="1">
      <c r="B120" s="9">
        <v>1</v>
      </c>
      <c r="C120" s="31">
        <f>'前期末月'!C120</f>
        <v>0</v>
      </c>
      <c r="D120" s="21" t="s">
        <v>48</v>
      </c>
      <c r="E120" s="32"/>
      <c r="F120" s="33"/>
      <c r="G120" s="33"/>
      <c r="H120" s="34"/>
      <c r="I120" s="35"/>
      <c r="J120" s="34"/>
      <c r="K120" s="48"/>
      <c r="L120" s="36"/>
      <c r="M120" s="36"/>
      <c r="N120" s="36"/>
      <c r="O120" s="41">
        <f>+E120+F120-SUM(I119:N120)</f>
        <v>0</v>
      </c>
      <c r="P120" s="8"/>
    </row>
    <row r="121" spans="2:16" ht="15.75" customHeight="1" hidden="1" outlineLevel="1">
      <c r="B121" s="9">
        <v>1</v>
      </c>
      <c r="C121" s="31">
        <f>'前期末月'!C121</f>
        <v>0</v>
      </c>
      <c r="D121" s="30" t="s">
        <v>48</v>
      </c>
      <c r="E121" s="24"/>
      <c r="F121" s="22"/>
      <c r="G121" s="37"/>
      <c r="H121" s="38"/>
      <c r="I121" s="39"/>
      <c r="J121" s="43"/>
      <c r="K121" s="47"/>
      <c r="L121" s="40"/>
      <c r="M121" s="40"/>
      <c r="N121" s="40"/>
      <c r="O121" s="24"/>
      <c r="P121" s="9"/>
    </row>
    <row r="122" spans="2:16" ht="15.75" customHeight="1" collapsed="1">
      <c r="B122" s="9">
        <v>1</v>
      </c>
      <c r="C122" s="31">
        <f>'前期末月'!C122</f>
        <v>0</v>
      </c>
      <c r="D122" s="21" t="s">
        <v>48</v>
      </c>
      <c r="E122" s="32"/>
      <c r="F122" s="33"/>
      <c r="G122" s="33"/>
      <c r="H122" s="34"/>
      <c r="I122" s="35"/>
      <c r="J122" s="34"/>
      <c r="K122" s="48"/>
      <c r="L122" s="36"/>
      <c r="M122" s="36"/>
      <c r="N122" s="36"/>
      <c r="O122" s="41">
        <f>+E122+F122-SUM(I121:N122)</f>
        <v>0</v>
      </c>
      <c r="P122" s="26"/>
    </row>
    <row r="123" spans="2:16" ht="15.75" customHeight="1" hidden="1" outlineLevel="1">
      <c r="B123" s="9">
        <v>1</v>
      </c>
      <c r="C123" s="31">
        <f>'前期末月'!C123</f>
        <v>0</v>
      </c>
      <c r="D123" s="30" t="s">
        <v>48</v>
      </c>
      <c r="E123" s="24"/>
      <c r="F123" s="22"/>
      <c r="G123" s="37"/>
      <c r="H123" s="38"/>
      <c r="I123" s="39"/>
      <c r="J123" s="43"/>
      <c r="K123" s="47"/>
      <c r="L123" s="40"/>
      <c r="M123" s="40"/>
      <c r="N123" s="40"/>
      <c r="O123" s="24"/>
      <c r="P123" s="9"/>
    </row>
    <row r="124" spans="2:16" ht="15.75" customHeight="1" collapsed="1">
      <c r="B124" s="9">
        <v>1</v>
      </c>
      <c r="C124" s="76">
        <f>'前期末月'!C124</f>
        <v>0</v>
      </c>
      <c r="D124" s="11" t="s">
        <v>48</v>
      </c>
      <c r="E124" s="50"/>
      <c r="F124" s="51"/>
      <c r="G124" s="51"/>
      <c r="H124" s="52"/>
      <c r="I124" s="53"/>
      <c r="J124" s="52"/>
      <c r="K124" s="54"/>
      <c r="L124" s="55"/>
      <c r="M124" s="55"/>
      <c r="N124" s="55"/>
      <c r="O124" s="56">
        <f>+E124+F124-SUM(I123:N124)</f>
        <v>0</v>
      </c>
      <c r="P124" s="8"/>
    </row>
    <row r="125" spans="5:16" ht="15.75" customHeight="1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9"/>
    </row>
    <row r="126" spans="3:16" ht="15.75" customHeight="1">
      <c r="C126" s="27"/>
      <c r="D126" s="28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9"/>
    </row>
  </sheetData>
  <sheetProtection/>
  <autoFilter ref="B4:D124"/>
  <printOptions/>
  <pageMargins left="0.4330708661417323" right="0.1968503937007874" top="0.2" bottom="0.35433070866141736" header="0.2" footer="0.1968503937007874"/>
  <pageSetup fitToHeight="5" horizontalDpi="300" verticalDpi="300" orientation="landscape" paperSize="9" scale="105" r:id="rId1"/>
  <headerFooter alignWithMargins="0"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B2:S124"/>
  <sheetViews>
    <sheetView showGridLines="0" workbookViewId="0" topLeftCell="A1">
      <pane xSplit="4" ySplit="4" topLeftCell="E6" activePane="bottomRight" state="frozen"/>
      <selection pane="topLeft" activeCell="F4" sqref="F4"/>
      <selection pane="topRight" activeCell="F4" sqref="F4"/>
      <selection pane="bottomLeft" activeCell="F4" sqref="F4"/>
      <selection pane="bottomRight" activeCell="G6" sqref="G6"/>
    </sheetView>
  </sheetViews>
  <sheetFormatPr defaultColWidth="9.140625" defaultRowHeight="15.75" customHeight="1" outlineLevelRow="1"/>
  <cols>
    <col min="1" max="1" width="2.8515625" style="1" customWidth="1"/>
    <col min="2" max="2" width="4.8515625" style="1" hidden="1" customWidth="1"/>
    <col min="3" max="3" width="15.140625" style="1" customWidth="1"/>
    <col min="4" max="4" width="2.8515625" style="1" customWidth="1"/>
    <col min="5" max="6" width="13.00390625" style="8" customWidth="1"/>
    <col min="7" max="8" width="4.7109375" style="8" customWidth="1"/>
    <col min="9" max="15" width="13.00390625" style="8" customWidth="1"/>
    <col min="16" max="16" width="9.57421875" style="1" bestFit="1" customWidth="1"/>
    <col min="17" max="17" width="9.140625" style="8" customWidth="1"/>
    <col min="18" max="18" width="9.57421875" style="8" bestFit="1" customWidth="1"/>
    <col min="19" max="19" width="9.140625" style="8" customWidth="1"/>
    <col min="20" max="16384" width="9.140625" style="1" customWidth="1"/>
  </cols>
  <sheetData>
    <row r="2" spans="3:15" ht="15.75" customHeight="1">
      <c r="C2" s="2"/>
      <c r="D2" s="3" t="s">
        <v>4</v>
      </c>
      <c r="E2" s="4"/>
      <c r="F2" s="29" t="str">
        <f>+'月名修正'!E6</f>
        <v>６月</v>
      </c>
      <c r="G2" s="5" t="s">
        <v>5</v>
      </c>
      <c r="H2" s="6"/>
      <c r="I2" s="6"/>
      <c r="J2" s="6"/>
      <c r="K2" s="6"/>
      <c r="L2" s="6"/>
      <c r="M2" s="6"/>
      <c r="N2" s="6"/>
      <c r="O2" s="7"/>
    </row>
    <row r="3" spans="3:19" s="9" customFormat="1" ht="15.75" customHeight="1">
      <c r="C3" s="10" t="s">
        <v>8</v>
      </c>
      <c r="D3" s="11" t="s">
        <v>6</v>
      </c>
      <c r="E3" s="10" t="s">
        <v>0</v>
      </c>
      <c r="F3" s="10" t="s">
        <v>61</v>
      </c>
      <c r="G3" s="57" t="s">
        <v>26</v>
      </c>
      <c r="H3" s="58" t="s">
        <v>23</v>
      </c>
      <c r="I3" s="13" t="str">
        <f>+'前期〆後'!I3</f>
        <v>相殺</v>
      </c>
      <c r="J3" s="12" t="str">
        <f>+'前期〆後'!J3</f>
        <v>現金</v>
      </c>
      <c r="K3" s="46" t="str">
        <f>+'前期〆後'!K3</f>
        <v>小切手</v>
      </c>
      <c r="L3" s="14" t="str">
        <f>+'前期〆後'!L3</f>
        <v>普通預金</v>
      </c>
      <c r="M3" s="14" t="str">
        <f>+'前期〆後'!M3</f>
        <v>手形</v>
      </c>
      <c r="N3" s="14" t="str">
        <f>+'前期〆後'!N3</f>
        <v>値　引</v>
      </c>
      <c r="O3" s="15" t="s">
        <v>3</v>
      </c>
      <c r="Q3" s="8"/>
      <c r="R3" s="8"/>
      <c r="S3" s="8"/>
    </row>
    <row r="4" spans="3:19" s="9" customFormat="1" ht="15.75" customHeight="1">
      <c r="C4" s="10" t="s">
        <v>7</v>
      </c>
      <c r="D4" s="16"/>
      <c r="E4" s="17">
        <f>SUBTOTAL(9,E5:E124)</f>
        <v>1</v>
      </c>
      <c r="F4" s="17">
        <f>SUBTOTAL(9,F5:F124)</f>
        <v>0</v>
      </c>
      <c r="G4" s="10" t="s">
        <v>9</v>
      </c>
      <c r="H4" s="12" t="s">
        <v>10</v>
      </c>
      <c r="I4" s="18">
        <f aca="true" t="shared" si="0" ref="I4:O4">SUBTOTAL(9,I5:I124)</f>
        <v>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20">
        <f t="shared" si="0"/>
        <v>1</v>
      </c>
      <c r="Q4" s="8"/>
      <c r="R4" s="8"/>
      <c r="S4" s="8"/>
    </row>
    <row r="5" spans="2:19" s="9" customFormat="1" ht="15.75" customHeight="1" hidden="1" outlineLevel="1">
      <c r="B5" s="9">
        <v>1</v>
      </c>
      <c r="C5" s="30"/>
      <c r="D5" s="30">
        <f>IF(SUM(E5:N5)&gt;0,1,"")</f>
      </c>
      <c r="E5" s="7"/>
      <c r="F5" s="22"/>
      <c r="G5" s="37"/>
      <c r="H5" s="38"/>
      <c r="I5" s="39"/>
      <c r="J5" s="43"/>
      <c r="K5" s="47"/>
      <c r="L5" s="40"/>
      <c r="M5" s="40"/>
      <c r="N5" s="40"/>
      <c r="O5" s="24"/>
      <c r="Q5" s="8"/>
      <c r="R5" s="8"/>
      <c r="S5" s="8"/>
    </row>
    <row r="6" spans="2:19" s="9" customFormat="1" ht="15.75" customHeight="1" collapsed="1">
      <c r="B6" s="9">
        <v>1</v>
      </c>
      <c r="C6" s="31">
        <f>+'前期〆後'!C6</f>
        <v>0</v>
      </c>
      <c r="D6" s="21">
        <f>IF(SUM(E6:N6)&gt;0,1,"")</f>
        <v>1</v>
      </c>
      <c r="E6" s="32">
        <f>+'前期末月'!O6</f>
        <v>1</v>
      </c>
      <c r="F6" s="33"/>
      <c r="G6" s="33"/>
      <c r="H6" s="34"/>
      <c r="I6" s="35"/>
      <c r="J6" s="48"/>
      <c r="K6" s="48"/>
      <c r="L6" s="36"/>
      <c r="M6" s="36"/>
      <c r="N6" s="36"/>
      <c r="O6" s="41">
        <f>+E6+F6-SUM(I5:N6)</f>
        <v>1</v>
      </c>
      <c r="Q6" s="8"/>
      <c r="R6" s="8"/>
      <c r="S6" s="8"/>
    </row>
    <row r="7" spans="2:19" s="9" customFormat="1" ht="15.75" customHeight="1" hidden="1" outlineLevel="1">
      <c r="B7" s="9">
        <v>1</v>
      </c>
      <c r="C7" s="30"/>
      <c r="D7" s="30">
        <f>IF(SUM(E7:N7)&gt;0,1,"")</f>
      </c>
      <c r="E7" s="24"/>
      <c r="F7" s="22"/>
      <c r="G7" s="37"/>
      <c r="H7" s="38"/>
      <c r="I7" s="39"/>
      <c r="J7" s="43"/>
      <c r="K7" s="47"/>
      <c r="L7" s="40"/>
      <c r="M7" s="40"/>
      <c r="N7" s="40"/>
      <c r="O7" s="24"/>
      <c r="Q7" s="8"/>
      <c r="R7" s="8"/>
      <c r="S7" s="8"/>
    </row>
    <row r="8" spans="2:19" s="9" customFormat="1" ht="15.75" customHeight="1" collapsed="1">
      <c r="B8" s="9">
        <v>1</v>
      </c>
      <c r="C8" s="31">
        <f>+'前期〆後'!C8</f>
        <v>0</v>
      </c>
      <c r="D8" s="21">
        <f>IF(SUM(E8:N8)&gt;0,1,"")</f>
      </c>
      <c r="E8" s="32">
        <f>+'前期末月'!O8</f>
        <v>0</v>
      </c>
      <c r="F8" s="33"/>
      <c r="G8" s="33"/>
      <c r="H8" s="34"/>
      <c r="I8" s="35"/>
      <c r="J8" s="34"/>
      <c r="K8" s="48"/>
      <c r="L8" s="36"/>
      <c r="M8" s="36"/>
      <c r="N8" s="36"/>
      <c r="O8" s="41">
        <f>+E8+F8-SUM(I7:N8)</f>
        <v>0</v>
      </c>
      <c r="Q8" s="8"/>
      <c r="R8" s="8"/>
      <c r="S8" s="8"/>
    </row>
    <row r="9" spans="2:19" s="9" customFormat="1" ht="15.75" customHeight="1" hidden="1" outlineLevel="1">
      <c r="B9" s="9">
        <v>1</v>
      </c>
      <c r="C9" s="30"/>
      <c r="D9" s="30">
        <f aca="true" t="shared" si="1" ref="D9:D70">IF(SUM(E9:N9)&gt;0,1,"")</f>
      </c>
      <c r="E9" s="24"/>
      <c r="F9" s="22"/>
      <c r="G9" s="37"/>
      <c r="H9" s="38"/>
      <c r="I9" s="39"/>
      <c r="J9" s="43"/>
      <c r="K9" s="47"/>
      <c r="L9" s="40"/>
      <c r="M9" s="40"/>
      <c r="N9" s="40"/>
      <c r="O9" s="24"/>
      <c r="Q9" s="8"/>
      <c r="R9" s="8"/>
      <c r="S9" s="8"/>
    </row>
    <row r="10" spans="2:16" ht="15.75" customHeight="1" collapsed="1">
      <c r="B10" s="9">
        <v>1</v>
      </c>
      <c r="C10" s="31">
        <f>+'前期〆後'!C10</f>
        <v>0</v>
      </c>
      <c r="D10" s="21">
        <f>IF(SUM(E10:N10)&gt;0,1,"")</f>
      </c>
      <c r="E10" s="32">
        <f>+'前期末月'!O10</f>
        <v>0</v>
      </c>
      <c r="F10" s="33"/>
      <c r="G10" s="33"/>
      <c r="H10" s="34"/>
      <c r="I10" s="35"/>
      <c r="J10" s="34"/>
      <c r="K10" s="48"/>
      <c r="L10" s="36"/>
      <c r="M10" s="36"/>
      <c r="N10" s="36"/>
      <c r="O10" s="41">
        <f>+E10+F10-SUM(I9:N10)</f>
        <v>0</v>
      </c>
      <c r="P10" s="9"/>
    </row>
    <row r="11" spans="2:16" ht="15.75" customHeight="1" hidden="1" outlineLevel="1">
      <c r="B11" s="9">
        <v>1</v>
      </c>
      <c r="C11" s="30"/>
      <c r="D11" s="30">
        <f t="shared" si="1"/>
      </c>
      <c r="E11" s="24"/>
      <c r="F11" s="22"/>
      <c r="G11" s="37"/>
      <c r="H11" s="38"/>
      <c r="I11" s="39"/>
      <c r="J11" s="43"/>
      <c r="K11" s="47"/>
      <c r="L11" s="40"/>
      <c r="M11" s="40"/>
      <c r="N11" s="40"/>
      <c r="O11" s="24"/>
      <c r="P11" s="9"/>
    </row>
    <row r="12" spans="2:16" ht="15.75" customHeight="1" collapsed="1">
      <c r="B12" s="9">
        <v>1</v>
      </c>
      <c r="C12" s="31">
        <f>+'前期〆後'!C12</f>
        <v>0</v>
      </c>
      <c r="D12" s="21">
        <f t="shared" si="1"/>
      </c>
      <c r="E12" s="32">
        <f>+'前期末月'!O12</f>
        <v>0</v>
      </c>
      <c r="F12" s="33"/>
      <c r="G12" s="33"/>
      <c r="H12" s="34"/>
      <c r="I12" s="35"/>
      <c r="J12" s="34"/>
      <c r="K12" s="48"/>
      <c r="L12" s="36"/>
      <c r="M12" s="36"/>
      <c r="N12" s="36"/>
      <c r="O12" s="41">
        <f>+E12+F12-SUM(I11:N12)</f>
        <v>0</v>
      </c>
      <c r="P12" s="9"/>
    </row>
    <row r="13" spans="2:16" ht="15.75" customHeight="1" hidden="1" outlineLevel="1">
      <c r="B13" s="9">
        <v>1</v>
      </c>
      <c r="C13" s="30"/>
      <c r="D13" s="30">
        <f t="shared" si="1"/>
      </c>
      <c r="E13" s="24"/>
      <c r="F13" s="22"/>
      <c r="G13" s="37"/>
      <c r="H13" s="38"/>
      <c r="I13" s="39"/>
      <c r="J13" s="43"/>
      <c r="K13" s="47"/>
      <c r="L13" s="40"/>
      <c r="M13" s="40"/>
      <c r="N13" s="40"/>
      <c r="O13" s="24"/>
      <c r="P13" s="9"/>
    </row>
    <row r="14" spans="2:16" ht="15.75" customHeight="1" collapsed="1">
      <c r="B14" s="9">
        <v>1</v>
      </c>
      <c r="C14" s="49">
        <f>+'前期〆後'!C14</f>
        <v>0</v>
      </c>
      <c r="D14" s="11">
        <f t="shared" si="1"/>
      </c>
      <c r="E14" s="50">
        <f>+'前期末月'!O14</f>
        <v>0</v>
      </c>
      <c r="F14" s="51"/>
      <c r="G14" s="51"/>
      <c r="H14" s="52"/>
      <c r="I14" s="53"/>
      <c r="J14" s="52"/>
      <c r="K14" s="54"/>
      <c r="L14" s="55"/>
      <c r="M14" s="55"/>
      <c r="N14" s="55"/>
      <c r="O14" s="56">
        <f>+E14+F14-SUM(I13:N14)</f>
        <v>0</v>
      </c>
      <c r="P14" s="9"/>
    </row>
    <row r="15" spans="2:16" ht="15.75" customHeight="1" hidden="1" outlineLevel="1">
      <c r="B15" s="9">
        <v>1</v>
      </c>
      <c r="C15" s="30"/>
      <c r="D15" s="30">
        <f t="shared" si="1"/>
      </c>
      <c r="E15" s="24"/>
      <c r="F15" s="22"/>
      <c r="G15" s="37"/>
      <c r="H15" s="38"/>
      <c r="I15" s="39"/>
      <c r="J15" s="43"/>
      <c r="K15" s="47"/>
      <c r="L15" s="40"/>
      <c r="M15" s="40"/>
      <c r="N15" s="40"/>
      <c r="O15" s="24"/>
      <c r="P15" s="9"/>
    </row>
    <row r="16" spans="2:16" ht="15.75" customHeight="1" collapsed="1">
      <c r="B16" s="9">
        <v>1</v>
      </c>
      <c r="C16" s="31">
        <f>+'前期〆後'!C16</f>
        <v>0</v>
      </c>
      <c r="D16" s="21">
        <f t="shared" si="1"/>
      </c>
      <c r="E16" s="32">
        <f>+'前期末月'!O16</f>
        <v>0</v>
      </c>
      <c r="F16" s="33"/>
      <c r="G16" s="33"/>
      <c r="H16" s="34"/>
      <c r="I16" s="35"/>
      <c r="J16" s="34"/>
      <c r="K16" s="48"/>
      <c r="L16" s="36"/>
      <c r="M16" s="36"/>
      <c r="N16" s="36"/>
      <c r="O16" s="41">
        <f>+E16+F16-SUM(I15:N16)</f>
        <v>0</v>
      </c>
      <c r="P16" s="9"/>
    </row>
    <row r="17" spans="2:16" ht="15.75" customHeight="1" hidden="1" outlineLevel="1">
      <c r="B17" s="9">
        <v>1</v>
      </c>
      <c r="C17" s="30"/>
      <c r="D17" s="30">
        <f t="shared" si="1"/>
      </c>
      <c r="E17" s="24"/>
      <c r="F17" s="22"/>
      <c r="G17" s="37"/>
      <c r="H17" s="38"/>
      <c r="I17" s="39"/>
      <c r="J17" s="43"/>
      <c r="K17" s="47"/>
      <c r="L17" s="40"/>
      <c r="M17" s="40"/>
      <c r="N17" s="40"/>
      <c r="O17" s="24"/>
      <c r="P17" s="9"/>
    </row>
    <row r="18" spans="2:16" ht="15.75" customHeight="1" collapsed="1">
      <c r="B18" s="9">
        <v>1</v>
      </c>
      <c r="C18" s="31">
        <f>+'前期〆後'!C18</f>
        <v>0</v>
      </c>
      <c r="D18" s="21">
        <f t="shared" si="1"/>
      </c>
      <c r="E18" s="32">
        <f>+'前期末月'!O18</f>
        <v>0</v>
      </c>
      <c r="F18" s="33"/>
      <c r="G18" s="33"/>
      <c r="H18" s="34"/>
      <c r="I18" s="35"/>
      <c r="J18" s="34"/>
      <c r="K18" s="48"/>
      <c r="L18" s="36"/>
      <c r="M18" s="36"/>
      <c r="N18" s="36"/>
      <c r="O18" s="41">
        <f>+E18+F18-SUM(I17:N18)</f>
        <v>0</v>
      </c>
      <c r="P18" s="9"/>
    </row>
    <row r="19" spans="2:16" ht="15.75" customHeight="1" hidden="1" outlineLevel="1">
      <c r="B19" s="9">
        <v>1</v>
      </c>
      <c r="C19" s="30"/>
      <c r="D19" s="30">
        <f t="shared" si="1"/>
      </c>
      <c r="E19" s="24"/>
      <c r="F19" s="22"/>
      <c r="G19" s="37"/>
      <c r="H19" s="38"/>
      <c r="I19" s="39"/>
      <c r="J19" s="43"/>
      <c r="K19" s="47"/>
      <c r="L19" s="40"/>
      <c r="M19" s="40"/>
      <c r="N19" s="40"/>
      <c r="O19" s="24"/>
      <c r="P19" s="9"/>
    </row>
    <row r="20" spans="2:16" ht="15.75" customHeight="1" collapsed="1">
      <c r="B20" s="9">
        <v>1</v>
      </c>
      <c r="C20" s="31">
        <f>+'前期〆後'!C20</f>
        <v>0</v>
      </c>
      <c r="D20" s="21">
        <f t="shared" si="1"/>
      </c>
      <c r="E20" s="32">
        <f>+'前期末月'!O20</f>
        <v>0</v>
      </c>
      <c r="F20" s="33"/>
      <c r="G20" s="33"/>
      <c r="H20" s="34"/>
      <c r="I20" s="35"/>
      <c r="J20" s="34"/>
      <c r="K20" s="48"/>
      <c r="L20" s="36"/>
      <c r="M20" s="36"/>
      <c r="N20" s="36"/>
      <c r="O20" s="41">
        <f>+E20+F20-SUM(I19:N20)</f>
        <v>0</v>
      </c>
      <c r="P20" s="9"/>
    </row>
    <row r="21" spans="2:16" ht="15.75" customHeight="1" hidden="1" outlineLevel="1">
      <c r="B21" s="9">
        <v>1</v>
      </c>
      <c r="C21" s="30"/>
      <c r="D21" s="30">
        <f t="shared" si="1"/>
      </c>
      <c r="E21" s="24"/>
      <c r="F21" s="22"/>
      <c r="G21" s="37"/>
      <c r="H21" s="38"/>
      <c r="I21" s="39"/>
      <c r="J21" s="43"/>
      <c r="K21" s="47"/>
      <c r="L21" s="40"/>
      <c r="M21" s="40"/>
      <c r="N21" s="40"/>
      <c r="O21" s="24"/>
      <c r="P21" s="9"/>
    </row>
    <row r="22" spans="2:16" ht="15.75" customHeight="1" collapsed="1">
      <c r="B22" s="9">
        <v>1</v>
      </c>
      <c r="C22" s="31">
        <f>+'前期〆後'!C22</f>
        <v>0</v>
      </c>
      <c r="D22" s="21">
        <f t="shared" si="1"/>
      </c>
      <c r="E22" s="32">
        <f>+'前期末月'!O22</f>
        <v>0</v>
      </c>
      <c r="F22" s="33"/>
      <c r="G22" s="33"/>
      <c r="H22" s="34"/>
      <c r="I22" s="35"/>
      <c r="J22" s="34"/>
      <c r="K22" s="48"/>
      <c r="L22" s="36"/>
      <c r="M22" s="36"/>
      <c r="N22" s="36"/>
      <c r="O22" s="41">
        <f>+E22+F22-SUM(I21:N22)</f>
        <v>0</v>
      </c>
      <c r="P22" s="9"/>
    </row>
    <row r="23" spans="2:16" ht="15.75" customHeight="1" hidden="1" outlineLevel="1">
      <c r="B23" s="9">
        <v>1</v>
      </c>
      <c r="C23" s="30"/>
      <c r="D23" s="30">
        <f t="shared" si="1"/>
      </c>
      <c r="E23" s="24"/>
      <c r="F23" s="22"/>
      <c r="G23" s="37"/>
      <c r="H23" s="38"/>
      <c r="I23" s="39"/>
      <c r="J23" s="43"/>
      <c r="K23" s="47"/>
      <c r="L23" s="40"/>
      <c r="M23" s="40"/>
      <c r="N23" s="40"/>
      <c r="O23" s="24"/>
      <c r="P23" s="9"/>
    </row>
    <row r="24" spans="2:16" ht="15.75" customHeight="1" collapsed="1">
      <c r="B24" s="9">
        <v>1</v>
      </c>
      <c r="C24" s="49">
        <f>+'前期〆後'!C24</f>
        <v>0</v>
      </c>
      <c r="D24" s="11">
        <f t="shared" si="1"/>
      </c>
      <c r="E24" s="50">
        <f>+'前期末月'!O24</f>
        <v>0</v>
      </c>
      <c r="F24" s="51"/>
      <c r="G24" s="51"/>
      <c r="H24" s="52"/>
      <c r="I24" s="53"/>
      <c r="J24" s="52"/>
      <c r="K24" s="54"/>
      <c r="L24" s="55"/>
      <c r="M24" s="55"/>
      <c r="N24" s="55"/>
      <c r="O24" s="56">
        <f>+E24+F24-SUM(I23:N24)</f>
        <v>0</v>
      </c>
      <c r="P24" s="9"/>
    </row>
    <row r="25" spans="2:16" ht="15.75" customHeight="1" hidden="1" outlineLevel="1">
      <c r="B25" s="9">
        <v>1</v>
      </c>
      <c r="C25" s="30"/>
      <c r="D25" s="30">
        <f t="shared" si="1"/>
      </c>
      <c r="E25" s="24"/>
      <c r="F25" s="22"/>
      <c r="G25" s="37"/>
      <c r="H25" s="38"/>
      <c r="I25" s="39"/>
      <c r="J25" s="43"/>
      <c r="K25" s="47"/>
      <c r="L25" s="40"/>
      <c r="M25" s="40"/>
      <c r="N25" s="40"/>
      <c r="O25" s="24"/>
      <c r="P25" s="9"/>
    </row>
    <row r="26" spans="2:16" ht="15.75" customHeight="1" collapsed="1">
      <c r="B26" s="9">
        <v>1</v>
      </c>
      <c r="C26" s="31">
        <f>+'前期〆後'!C26</f>
        <v>0</v>
      </c>
      <c r="D26" s="21">
        <f t="shared" si="1"/>
      </c>
      <c r="E26" s="32">
        <f>+'前期末月'!O26</f>
        <v>0</v>
      </c>
      <c r="F26" s="33"/>
      <c r="G26" s="33"/>
      <c r="H26" s="34"/>
      <c r="I26" s="35"/>
      <c r="J26" s="34"/>
      <c r="K26" s="48"/>
      <c r="L26" s="36"/>
      <c r="M26" s="36"/>
      <c r="N26" s="36"/>
      <c r="O26" s="41">
        <f>+E26+F26-SUM(I25:N26)</f>
        <v>0</v>
      </c>
      <c r="P26" s="9"/>
    </row>
    <row r="27" spans="2:16" ht="15.75" customHeight="1" hidden="1" outlineLevel="1">
      <c r="B27" s="9">
        <v>1</v>
      </c>
      <c r="C27" s="30"/>
      <c r="D27" s="30">
        <f t="shared" si="1"/>
      </c>
      <c r="E27" s="24"/>
      <c r="F27" s="22"/>
      <c r="G27" s="37"/>
      <c r="H27" s="38"/>
      <c r="I27" s="39"/>
      <c r="J27" s="43"/>
      <c r="K27" s="47"/>
      <c r="L27" s="40"/>
      <c r="M27" s="40"/>
      <c r="N27" s="40"/>
      <c r="O27" s="24"/>
      <c r="P27" s="9"/>
    </row>
    <row r="28" spans="2:16" ht="15.75" customHeight="1" collapsed="1">
      <c r="B28" s="9">
        <v>1</v>
      </c>
      <c r="C28" s="31">
        <f>+'前期〆後'!C28</f>
        <v>0</v>
      </c>
      <c r="D28" s="21">
        <f t="shared" si="1"/>
      </c>
      <c r="E28" s="32">
        <f>+'前期末月'!O28</f>
        <v>0</v>
      </c>
      <c r="F28" s="33"/>
      <c r="G28" s="33"/>
      <c r="H28" s="34"/>
      <c r="I28" s="35"/>
      <c r="J28" s="34"/>
      <c r="K28" s="48"/>
      <c r="L28" s="36"/>
      <c r="M28" s="36"/>
      <c r="N28" s="36"/>
      <c r="O28" s="41">
        <f>+E28+F28-SUM(I27:N28)</f>
        <v>0</v>
      </c>
      <c r="P28" s="25"/>
    </row>
    <row r="29" spans="2:16" ht="15.75" customHeight="1" hidden="1" outlineLevel="1">
      <c r="B29" s="9">
        <v>1</v>
      </c>
      <c r="C29" s="30"/>
      <c r="D29" s="30">
        <f t="shared" si="1"/>
      </c>
      <c r="E29" s="24"/>
      <c r="F29" s="22"/>
      <c r="G29" s="37"/>
      <c r="H29" s="38"/>
      <c r="I29" s="39"/>
      <c r="J29" s="43"/>
      <c r="K29" s="47"/>
      <c r="L29" s="40"/>
      <c r="M29" s="40"/>
      <c r="N29" s="40"/>
      <c r="O29" s="24"/>
      <c r="P29" s="9"/>
    </row>
    <row r="30" spans="2:16" ht="15.75" customHeight="1" collapsed="1">
      <c r="B30" s="9">
        <v>1</v>
      </c>
      <c r="C30" s="31">
        <f>+'前期〆後'!C30</f>
        <v>0</v>
      </c>
      <c r="D30" s="21">
        <f t="shared" si="1"/>
      </c>
      <c r="E30" s="32">
        <f>+'前期末月'!O30</f>
        <v>0</v>
      </c>
      <c r="F30" s="33"/>
      <c r="G30" s="33"/>
      <c r="H30" s="34"/>
      <c r="I30" s="35"/>
      <c r="J30" s="34"/>
      <c r="K30" s="48"/>
      <c r="L30" s="36"/>
      <c r="M30" s="36"/>
      <c r="N30" s="36"/>
      <c r="O30" s="41">
        <f>+E30+F30-SUM(I29:N30)</f>
        <v>0</v>
      </c>
      <c r="P30" s="8"/>
    </row>
    <row r="31" spans="2:16" ht="15.75" customHeight="1" hidden="1" outlineLevel="1">
      <c r="B31" s="9">
        <v>1</v>
      </c>
      <c r="C31" s="30"/>
      <c r="D31" s="30">
        <f t="shared" si="1"/>
      </c>
      <c r="E31" s="24"/>
      <c r="F31" s="22"/>
      <c r="G31" s="37"/>
      <c r="H31" s="38"/>
      <c r="I31" s="39"/>
      <c r="J31" s="43"/>
      <c r="K31" s="47"/>
      <c r="L31" s="40"/>
      <c r="M31" s="40"/>
      <c r="N31" s="40"/>
      <c r="O31" s="24"/>
      <c r="P31" s="9"/>
    </row>
    <row r="32" spans="2:16" ht="15.75" customHeight="1" collapsed="1">
      <c r="B32" s="9">
        <v>1</v>
      </c>
      <c r="C32" s="31">
        <f>+'前期〆後'!C32</f>
        <v>0</v>
      </c>
      <c r="D32" s="21">
        <f t="shared" si="1"/>
      </c>
      <c r="E32" s="32">
        <f>+'前期末月'!O32</f>
        <v>0</v>
      </c>
      <c r="F32" s="33"/>
      <c r="G32" s="33"/>
      <c r="H32" s="34"/>
      <c r="I32" s="35"/>
      <c r="J32" s="34"/>
      <c r="K32" s="48"/>
      <c r="L32" s="36"/>
      <c r="M32" s="36"/>
      <c r="N32" s="36"/>
      <c r="O32" s="41">
        <f>+E32+F32-SUM(I31:N32)</f>
        <v>0</v>
      </c>
      <c r="P32" s="26"/>
    </row>
    <row r="33" spans="2:16" ht="15.75" customHeight="1" hidden="1" outlineLevel="1">
      <c r="B33" s="9">
        <v>1</v>
      </c>
      <c r="C33" s="30"/>
      <c r="D33" s="30">
        <f t="shared" si="1"/>
      </c>
      <c r="E33" s="24"/>
      <c r="F33" s="22"/>
      <c r="G33" s="37"/>
      <c r="H33" s="38"/>
      <c r="I33" s="39"/>
      <c r="J33" s="43"/>
      <c r="K33" s="47"/>
      <c r="L33" s="40"/>
      <c r="M33" s="40"/>
      <c r="N33" s="40"/>
      <c r="O33" s="24"/>
      <c r="P33" s="9"/>
    </row>
    <row r="34" spans="2:16" ht="15.75" customHeight="1" collapsed="1">
      <c r="B34" s="9">
        <v>1</v>
      </c>
      <c r="C34" s="49">
        <f>+'前期〆後'!C34</f>
        <v>0</v>
      </c>
      <c r="D34" s="11">
        <f t="shared" si="1"/>
      </c>
      <c r="E34" s="50">
        <f>+'前期末月'!O34</f>
        <v>0</v>
      </c>
      <c r="F34" s="51"/>
      <c r="G34" s="51"/>
      <c r="H34" s="52"/>
      <c r="I34" s="53"/>
      <c r="J34" s="52"/>
      <c r="K34" s="54"/>
      <c r="L34" s="55"/>
      <c r="M34" s="55"/>
      <c r="N34" s="55"/>
      <c r="O34" s="56">
        <f>+E34+F34-SUM(I33:N34)</f>
        <v>0</v>
      </c>
      <c r="P34" s="8"/>
    </row>
    <row r="35" spans="2:19" s="9" customFormat="1" ht="15.75" customHeight="1" hidden="1" outlineLevel="1">
      <c r="B35" s="9">
        <v>1</v>
      </c>
      <c r="C35" s="30"/>
      <c r="D35" s="30">
        <f t="shared" si="1"/>
      </c>
      <c r="E35" s="7"/>
      <c r="F35" s="22"/>
      <c r="G35" s="37"/>
      <c r="H35" s="38"/>
      <c r="I35" s="39"/>
      <c r="J35" s="43"/>
      <c r="K35" s="47"/>
      <c r="L35" s="40"/>
      <c r="M35" s="40"/>
      <c r="N35" s="40"/>
      <c r="O35" s="24"/>
      <c r="Q35" s="8"/>
      <c r="R35" s="8"/>
      <c r="S35" s="8"/>
    </row>
    <row r="36" spans="2:19" s="9" customFormat="1" ht="15.75" customHeight="1" collapsed="1">
      <c r="B36" s="9">
        <v>1</v>
      </c>
      <c r="C36" s="31">
        <f>+'前期〆後'!C36</f>
        <v>0</v>
      </c>
      <c r="D36" s="21">
        <f t="shared" si="1"/>
      </c>
      <c r="E36" s="32">
        <f>+'前期末月'!O36</f>
        <v>0</v>
      </c>
      <c r="F36" s="33"/>
      <c r="G36" s="33"/>
      <c r="H36" s="34"/>
      <c r="I36" s="35"/>
      <c r="J36" s="34"/>
      <c r="K36" s="48"/>
      <c r="L36" s="36"/>
      <c r="M36" s="36"/>
      <c r="N36" s="36"/>
      <c r="O36" s="41">
        <f>+E36+F36-SUM(I35:N36)</f>
        <v>0</v>
      </c>
      <c r="Q36" s="8"/>
      <c r="R36" s="8"/>
      <c r="S36" s="8"/>
    </row>
    <row r="37" spans="2:19" s="9" customFormat="1" ht="15.75" customHeight="1" hidden="1" outlineLevel="1">
      <c r="B37" s="9">
        <v>1</v>
      </c>
      <c r="C37" s="30"/>
      <c r="D37" s="30">
        <f t="shared" si="1"/>
      </c>
      <c r="E37" s="24"/>
      <c r="F37" s="22"/>
      <c r="G37" s="37"/>
      <c r="H37" s="38"/>
      <c r="I37" s="39"/>
      <c r="J37" s="43"/>
      <c r="K37" s="47"/>
      <c r="L37" s="40"/>
      <c r="M37" s="40"/>
      <c r="N37" s="40"/>
      <c r="O37" s="24"/>
      <c r="Q37" s="8"/>
      <c r="R37" s="8"/>
      <c r="S37" s="8"/>
    </row>
    <row r="38" spans="2:19" s="9" customFormat="1" ht="15.75" customHeight="1" collapsed="1">
      <c r="B38" s="9">
        <v>1</v>
      </c>
      <c r="C38" s="31">
        <f>+'前期〆後'!C38</f>
        <v>0</v>
      </c>
      <c r="D38" s="21">
        <f t="shared" si="1"/>
      </c>
      <c r="E38" s="32">
        <f>+'前期末月'!O38</f>
        <v>0</v>
      </c>
      <c r="F38" s="33"/>
      <c r="G38" s="33"/>
      <c r="H38" s="34"/>
      <c r="I38" s="35"/>
      <c r="J38" s="34"/>
      <c r="K38" s="48"/>
      <c r="L38" s="36"/>
      <c r="M38" s="36"/>
      <c r="N38" s="36"/>
      <c r="O38" s="41">
        <f>+E38+F38-SUM(I37:N38)</f>
        <v>0</v>
      </c>
      <c r="Q38" s="8"/>
      <c r="R38" s="8"/>
      <c r="S38" s="8"/>
    </row>
    <row r="39" spans="2:19" s="9" customFormat="1" ht="15.75" customHeight="1" hidden="1" outlineLevel="1">
      <c r="B39" s="9">
        <v>1</v>
      </c>
      <c r="C39" s="30"/>
      <c r="D39" s="30">
        <f t="shared" si="1"/>
      </c>
      <c r="E39" s="24"/>
      <c r="F39" s="22"/>
      <c r="G39" s="37"/>
      <c r="H39" s="38"/>
      <c r="I39" s="39"/>
      <c r="J39" s="43"/>
      <c r="K39" s="47"/>
      <c r="L39" s="40"/>
      <c r="M39" s="40"/>
      <c r="N39" s="40"/>
      <c r="O39" s="24"/>
      <c r="Q39" s="8"/>
      <c r="R39" s="8"/>
      <c r="S39" s="8"/>
    </row>
    <row r="40" spans="2:16" ht="15.75" customHeight="1" collapsed="1">
      <c r="B40" s="9">
        <v>1</v>
      </c>
      <c r="C40" s="31">
        <f>+'前期〆後'!C40</f>
        <v>0</v>
      </c>
      <c r="D40" s="21">
        <f t="shared" si="1"/>
      </c>
      <c r="E40" s="32">
        <f>+'前期末月'!O40</f>
        <v>0</v>
      </c>
      <c r="F40" s="33"/>
      <c r="G40" s="33"/>
      <c r="H40" s="34"/>
      <c r="I40" s="35"/>
      <c r="J40" s="34"/>
      <c r="K40" s="48"/>
      <c r="L40" s="36"/>
      <c r="M40" s="36"/>
      <c r="N40" s="36"/>
      <c r="O40" s="41">
        <f>+E40+F40-SUM(I39:N40)</f>
        <v>0</v>
      </c>
      <c r="P40" s="9"/>
    </row>
    <row r="41" spans="2:16" ht="15.75" customHeight="1" hidden="1" outlineLevel="1">
      <c r="B41" s="9">
        <v>1</v>
      </c>
      <c r="C41" s="30"/>
      <c r="D41" s="30">
        <f t="shared" si="1"/>
      </c>
      <c r="E41" s="24"/>
      <c r="F41" s="22"/>
      <c r="G41" s="37"/>
      <c r="H41" s="38"/>
      <c r="I41" s="39"/>
      <c r="J41" s="43"/>
      <c r="K41" s="47"/>
      <c r="L41" s="40"/>
      <c r="M41" s="40"/>
      <c r="N41" s="40"/>
      <c r="O41" s="24"/>
      <c r="P41" s="9"/>
    </row>
    <row r="42" spans="2:16" ht="15.75" customHeight="1" collapsed="1">
      <c r="B42" s="9">
        <v>1</v>
      </c>
      <c r="C42" s="31">
        <f>+'前期〆後'!C42</f>
        <v>0</v>
      </c>
      <c r="D42" s="21">
        <f t="shared" si="1"/>
      </c>
      <c r="E42" s="32">
        <f>+'前期末月'!O42</f>
        <v>0</v>
      </c>
      <c r="F42" s="33"/>
      <c r="G42" s="33"/>
      <c r="H42" s="34"/>
      <c r="I42" s="35"/>
      <c r="J42" s="34"/>
      <c r="K42" s="48"/>
      <c r="L42" s="36"/>
      <c r="M42" s="36"/>
      <c r="N42" s="36"/>
      <c r="O42" s="41">
        <f>+E42+F42-SUM(I41:N42)</f>
        <v>0</v>
      </c>
      <c r="P42" s="9"/>
    </row>
    <row r="43" spans="2:16" ht="15.75" customHeight="1" hidden="1" outlineLevel="1">
      <c r="B43" s="9">
        <v>1</v>
      </c>
      <c r="C43" s="30"/>
      <c r="D43" s="30">
        <f t="shared" si="1"/>
      </c>
      <c r="E43" s="24"/>
      <c r="F43" s="22"/>
      <c r="G43" s="37"/>
      <c r="H43" s="38"/>
      <c r="I43" s="39"/>
      <c r="J43" s="43"/>
      <c r="K43" s="47"/>
      <c r="L43" s="40"/>
      <c r="M43" s="40"/>
      <c r="N43" s="40"/>
      <c r="O43" s="24"/>
      <c r="P43" s="9"/>
    </row>
    <row r="44" spans="2:16" ht="15.75" customHeight="1" collapsed="1">
      <c r="B44" s="9">
        <v>1</v>
      </c>
      <c r="C44" s="49">
        <f>+'前期〆後'!C44</f>
        <v>0</v>
      </c>
      <c r="D44" s="11">
        <f t="shared" si="1"/>
      </c>
      <c r="E44" s="50">
        <f>+'前期末月'!O44</f>
        <v>0</v>
      </c>
      <c r="F44" s="51"/>
      <c r="G44" s="51"/>
      <c r="H44" s="52"/>
      <c r="I44" s="53"/>
      <c r="J44" s="52"/>
      <c r="K44" s="54"/>
      <c r="L44" s="55"/>
      <c r="M44" s="55"/>
      <c r="N44" s="55"/>
      <c r="O44" s="56">
        <f>+E44+F44-SUM(I43:N44)</f>
        <v>0</v>
      </c>
      <c r="P44" s="9"/>
    </row>
    <row r="45" spans="2:16" ht="15.75" customHeight="1" hidden="1" outlineLevel="1">
      <c r="B45" s="9">
        <v>1</v>
      </c>
      <c r="C45" s="30"/>
      <c r="D45" s="30">
        <f t="shared" si="1"/>
      </c>
      <c r="E45" s="24"/>
      <c r="F45" s="22"/>
      <c r="G45" s="37"/>
      <c r="H45" s="38"/>
      <c r="I45" s="39"/>
      <c r="J45" s="43"/>
      <c r="K45" s="47"/>
      <c r="L45" s="40"/>
      <c r="M45" s="40"/>
      <c r="N45" s="40"/>
      <c r="O45" s="24"/>
      <c r="P45" s="9"/>
    </row>
    <row r="46" spans="2:16" ht="15.75" customHeight="1" collapsed="1">
      <c r="B46" s="9">
        <v>1</v>
      </c>
      <c r="C46" s="31">
        <f>+'前期〆後'!C46</f>
        <v>0</v>
      </c>
      <c r="D46" s="21">
        <f t="shared" si="1"/>
      </c>
      <c r="E46" s="32">
        <f>+'前期末月'!O46</f>
        <v>0</v>
      </c>
      <c r="F46" s="33"/>
      <c r="G46" s="33"/>
      <c r="H46" s="34"/>
      <c r="I46" s="35"/>
      <c r="J46" s="34"/>
      <c r="K46" s="48"/>
      <c r="L46" s="36"/>
      <c r="M46" s="36"/>
      <c r="N46" s="36"/>
      <c r="O46" s="41">
        <f>+E46+F46-SUM(I45:N46)</f>
        <v>0</v>
      </c>
      <c r="P46" s="9"/>
    </row>
    <row r="47" spans="2:16" ht="15.75" customHeight="1" hidden="1" outlineLevel="1">
      <c r="B47" s="9">
        <v>1</v>
      </c>
      <c r="C47" s="30"/>
      <c r="D47" s="30">
        <f t="shared" si="1"/>
      </c>
      <c r="E47" s="24"/>
      <c r="F47" s="22"/>
      <c r="G47" s="37"/>
      <c r="H47" s="38"/>
      <c r="I47" s="39"/>
      <c r="J47" s="43"/>
      <c r="K47" s="47"/>
      <c r="L47" s="40"/>
      <c r="M47" s="40"/>
      <c r="N47" s="40"/>
      <c r="O47" s="24"/>
      <c r="P47" s="9"/>
    </row>
    <row r="48" spans="2:16" ht="15.75" customHeight="1" collapsed="1">
      <c r="B48" s="9">
        <v>1</v>
      </c>
      <c r="C48" s="31">
        <f>+'前期〆後'!C48</f>
        <v>0</v>
      </c>
      <c r="D48" s="21">
        <f t="shared" si="1"/>
      </c>
      <c r="E48" s="32">
        <f>+'前期末月'!O48</f>
        <v>0</v>
      </c>
      <c r="F48" s="33"/>
      <c r="G48" s="33"/>
      <c r="H48" s="34"/>
      <c r="I48" s="35"/>
      <c r="J48" s="34"/>
      <c r="K48" s="48"/>
      <c r="L48" s="36"/>
      <c r="M48" s="36"/>
      <c r="N48" s="36"/>
      <c r="O48" s="41">
        <f>+E48+F48-SUM(I47:N48)</f>
        <v>0</v>
      </c>
      <c r="P48" s="9"/>
    </row>
    <row r="49" spans="2:16" ht="15.75" customHeight="1" hidden="1" outlineLevel="1">
      <c r="B49" s="9">
        <v>1</v>
      </c>
      <c r="C49" s="30"/>
      <c r="D49" s="30">
        <f t="shared" si="1"/>
      </c>
      <c r="E49" s="24"/>
      <c r="F49" s="22"/>
      <c r="G49" s="37"/>
      <c r="H49" s="38"/>
      <c r="I49" s="39"/>
      <c r="J49" s="43"/>
      <c r="K49" s="47"/>
      <c r="L49" s="40"/>
      <c r="M49" s="40"/>
      <c r="N49" s="40"/>
      <c r="O49" s="24"/>
      <c r="P49" s="9"/>
    </row>
    <row r="50" spans="2:16" ht="15.75" customHeight="1" collapsed="1">
      <c r="B50" s="9">
        <v>1</v>
      </c>
      <c r="C50" s="31">
        <f>+'前期〆後'!C50</f>
        <v>0</v>
      </c>
      <c r="D50" s="21">
        <f t="shared" si="1"/>
      </c>
      <c r="E50" s="32">
        <f>+'前期末月'!O50</f>
        <v>0</v>
      </c>
      <c r="F50" s="33"/>
      <c r="G50" s="33"/>
      <c r="H50" s="34"/>
      <c r="I50" s="35"/>
      <c r="J50" s="34"/>
      <c r="K50" s="48"/>
      <c r="L50" s="36"/>
      <c r="M50" s="36"/>
      <c r="N50" s="36"/>
      <c r="O50" s="41">
        <f>+E50+F50-SUM(I49:N50)</f>
        <v>0</v>
      </c>
      <c r="P50" s="9"/>
    </row>
    <row r="51" spans="2:16" ht="15.75" customHeight="1" hidden="1" outlineLevel="1">
      <c r="B51" s="9">
        <v>1</v>
      </c>
      <c r="C51" s="30"/>
      <c r="D51" s="30">
        <f t="shared" si="1"/>
      </c>
      <c r="E51" s="24"/>
      <c r="F51" s="22"/>
      <c r="G51" s="37"/>
      <c r="H51" s="38"/>
      <c r="I51" s="39"/>
      <c r="J51" s="43"/>
      <c r="K51" s="47"/>
      <c r="L51" s="40"/>
      <c r="M51" s="40"/>
      <c r="N51" s="40"/>
      <c r="O51" s="24"/>
      <c r="P51" s="9"/>
    </row>
    <row r="52" spans="2:16" ht="15.75" customHeight="1" collapsed="1">
      <c r="B52" s="9">
        <v>1</v>
      </c>
      <c r="C52" s="31">
        <f>+'前期〆後'!C52</f>
        <v>0</v>
      </c>
      <c r="D52" s="21">
        <f t="shared" si="1"/>
      </c>
      <c r="E52" s="32">
        <f>+'前期末月'!O52</f>
        <v>0</v>
      </c>
      <c r="F52" s="33"/>
      <c r="G52" s="33"/>
      <c r="H52" s="34"/>
      <c r="I52" s="35"/>
      <c r="J52" s="34"/>
      <c r="K52" s="48"/>
      <c r="L52" s="36"/>
      <c r="M52" s="36"/>
      <c r="N52" s="36"/>
      <c r="O52" s="41">
        <f>+E52+F52-SUM(I51:N52)</f>
        <v>0</v>
      </c>
      <c r="P52" s="9"/>
    </row>
    <row r="53" spans="2:16" ht="15.75" customHeight="1" hidden="1" outlineLevel="1">
      <c r="B53" s="9">
        <v>1</v>
      </c>
      <c r="C53" s="30"/>
      <c r="D53" s="30">
        <f t="shared" si="1"/>
      </c>
      <c r="E53" s="24"/>
      <c r="F53" s="22"/>
      <c r="G53" s="37"/>
      <c r="H53" s="38"/>
      <c r="I53" s="39"/>
      <c r="J53" s="43"/>
      <c r="K53" s="47"/>
      <c r="L53" s="40"/>
      <c r="M53" s="40"/>
      <c r="N53" s="40"/>
      <c r="O53" s="24"/>
      <c r="P53" s="9"/>
    </row>
    <row r="54" spans="2:16" ht="15.75" customHeight="1" collapsed="1">
      <c r="B54" s="9">
        <v>1</v>
      </c>
      <c r="C54" s="49">
        <f>+'前期〆後'!C54</f>
        <v>0</v>
      </c>
      <c r="D54" s="11">
        <f t="shared" si="1"/>
      </c>
      <c r="E54" s="50">
        <f>+'前期末月'!O54</f>
        <v>0</v>
      </c>
      <c r="F54" s="51"/>
      <c r="G54" s="51"/>
      <c r="H54" s="52"/>
      <c r="I54" s="53"/>
      <c r="J54" s="52"/>
      <c r="K54" s="54"/>
      <c r="L54" s="55"/>
      <c r="M54" s="55"/>
      <c r="N54" s="55"/>
      <c r="O54" s="56">
        <f>+E54+F54-SUM(I53:N54)</f>
        <v>0</v>
      </c>
      <c r="P54" s="9"/>
    </row>
    <row r="55" spans="2:16" ht="15.75" customHeight="1" hidden="1" outlineLevel="1">
      <c r="B55" s="9">
        <v>1</v>
      </c>
      <c r="C55" s="30"/>
      <c r="D55" s="30">
        <f t="shared" si="1"/>
      </c>
      <c r="E55" s="24"/>
      <c r="F55" s="22"/>
      <c r="G55" s="37"/>
      <c r="H55" s="38"/>
      <c r="I55" s="39"/>
      <c r="J55" s="43"/>
      <c r="K55" s="47"/>
      <c r="L55" s="40"/>
      <c r="M55" s="40"/>
      <c r="N55" s="40"/>
      <c r="O55" s="24"/>
      <c r="P55" s="9"/>
    </row>
    <row r="56" spans="2:16" ht="15.75" customHeight="1" collapsed="1">
      <c r="B56" s="9">
        <v>1</v>
      </c>
      <c r="C56" s="31">
        <f>+'前期〆後'!C56</f>
        <v>0</v>
      </c>
      <c r="D56" s="21">
        <f t="shared" si="1"/>
      </c>
      <c r="E56" s="32">
        <f>+'前期末月'!O56</f>
        <v>0</v>
      </c>
      <c r="F56" s="33"/>
      <c r="G56" s="33"/>
      <c r="H56" s="34"/>
      <c r="I56" s="35"/>
      <c r="J56" s="34"/>
      <c r="K56" s="48"/>
      <c r="L56" s="36"/>
      <c r="M56" s="36"/>
      <c r="N56" s="36"/>
      <c r="O56" s="41">
        <f>+E56+F56-SUM(I55:N56)</f>
        <v>0</v>
      </c>
      <c r="P56" s="9"/>
    </row>
    <row r="57" spans="2:16" ht="15.75" customHeight="1" hidden="1" outlineLevel="1">
      <c r="B57" s="9">
        <v>1</v>
      </c>
      <c r="C57" s="30"/>
      <c r="D57" s="30">
        <f t="shared" si="1"/>
      </c>
      <c r="E57" s="24"/>
      <c r="F57" s="22"/>
      <c r="G57" s="37"/>
      <c r="H57" s="38"/>
      <c r="I57" s="39"/>
      <c r="J57" s="43"/>
      <c r="K57" s="47"/>
      <c r="L57" s="40"/>
      <c r="M57" s="40"/>
      <c r="N57" s="40"/>
      <c r="O57" s="24"/>
      <c r="P57" s="9"/>
    </row>
    <row r="58" spans="2:16" ht="15.75" customHeight="1" collapsed="1">
      <c r="B58" s="9">
        <v>1</v>
      </c>
      <c r="C58" s="31">
        <f>+'前期〆後'!C58</f>
        <v>0</v>
      </c>
      <c r="D58" s="21">
        <f t="shared" si="1"/>
      </c>
      <c r="E58" s="32">
        <f>+'前期末月'!O58</f>
        <v>0</v>
      </c>
      <c r="F58" s="33"/>
      <c r="G58" s="33"/>
      <c r="H58" s="34"/>
      <c r="I58" s="35"/>
      <c r="J58" s="34"/>
      <c r="K58" s="48"/>
      <c r="L58" s="36"/>
      <c r="M58" s="36"/>
      <c r="N58" s="36"/>
      <c r="O58" s="41">
        <f>+E58+F58-SUM(I57:N58)</f>
        <v>0</v>
      </c>
      <c r="P58" s="25"/>
    </row>
    <row r="59" spans="2:16" ht="15.75" customHeight="1" hidden="1" outlineLevel="1">
      <c r="B59" s="9">
        <v>1</v>
      </c>
      <c r="C59" s="30"/>
      <c r="D59" s="30">
        <f t="shared" si="1"/>
      </c>
      <c r="E59" s="24"/>
      <c r="F59" s="22"/>
      <c r="G59" s="37"/>
      <c r="H59" s="38"/>
      <c r="I59" s="39"/>
      <c r="J59" s="43"/>
      <c r="K59" s="47"/>
      <c r="L59" s="40"/>
      <c r="M59" s="40"/>
      <c r="N59" s="40"/>
      <c r="O59" s="24"/>
      <c r="P59" s="9"/>
    </row>
    <row r="60" spans="2:16" ht="15.75" customHeight="1" collapsed="1">
      <c r="B60" s="9">
        <v>1</v>
      </c>
      <c r="C60" s="31">
        <f>+'前期〆後'!C60</f>
        <v>0</v>
      </c>
      <c r="D60" s="21">
        <f t="shared" si="1"/>
      </c>
      <c r="E60" s="32">
        <f>+'前期末月'!O60</f>
        <v>0</v>
      </c>
      <c r="F60" s="33"/>
      <c r="G60" s="33"/>
      <c r="H60" s="34"/>
      <c r="I60" s="35"/>
      <c r="J60" s="34"/>
      <c r="K60" s="48"/>
      <c r="L60" s="36"/>
      <c r="M60" s="36"/>
      <c r="N60" s="36"/>
      <c r="O60" s="41">
        <f>+E60+F60-SUM(I59:N60)</f>
        <v>0</v>
      </c>
      <c r="P60" s="8"/>
    </row>
    <row r="61" spans="2:16" ht="15.75" customHeight="1" hidden="1" outlineLevel="1">
      <c r="B61" s="9">
        <v>1</v>
      </c>
      <c r="C61" s="30"/>
      <c r="D61" s="30">
        <f t="shared" si="1"/>
      </c>
      <c r="E61" s="24"/>
      <c r="F61" s="22"/>
      <c r="G61" s="37"/>
      <c r="H61" s="38"/>
      <c r="I61" s="39"/>
      <c r="J61" s="43"/>
      <c r="K61" s="47"/>
      <c r="L61" s="40"/>
      <c r="M61" s="40"/>
      <c r="N61" s="40"/>
      <c r="O61" s="24"/>
      <c r="P61" s="9"/>
    </row>
    <row r="62" spans="2:16" ht="15.75" customHeight="1" collapsed="1">
      <c r="B62" s="9">
        <v>1</v>
      </c>
      <c r="C62" s="31">
        <f>+'前期〆後'!C62</f>
        <v>0</v>
      </c>
      <c r="D62" s="21">
        <f t="shared" si="1"/>
      </c>
      <c r="E62" s="32">
        <f>+'前期末月'!O62</f>
        <v>0</v>
      </c>
      <c r="F62" s="33"/>
      <c r="G62" s="33"/>
      <c r="H62" s="34"/>
      <c r="I62" s="35"/>
      <c r="J62" s="34"/>
      <c r="K62" s="48"/>
      <c r="L62" s="36"/>
      <c r="M62" s="36"/>
      <c r="N62" s="36"/>
      <c r="O62" s="41">
        <f>+E62+F62-SUM(I61:N62)</f>
        <v>0</v>
      </c>
      <c r="P62" s="26"/>
    </row>
    <row r="63" spans="2:16" ht="15.75" customHeight="1" hidden="1" outlineLevel="1">
      <c r="B63" s="9">
        <v>1</v>
      </c>
      <c r="C63" s="30"/>
      <c r="D63" s="30">
        <f t="shared" si="1"/>
      </c>
      <c r="E63" s="24"/>
      <c r="F63" s="22"/>
      <c r="G63" s="37"/>
      <c r="H63" s="38"/>
      <c r="I63" s="39"/>
      <c r="J63" s="43"/>
      <c r="K63" s="47"/>
      <c r="L63" s="40"/>
      <c r="M63" s="40"/>
      <c r="N63" s="40"/>
      <c r="O63" s="24"/>
      <c r="P63" s="9"/>
    </row>
    <row r="64" spans="2:16" ht="15.75" customHeight="1" collapsed="1">
      <c r="B64" s="9">
        <v>1</v>
      </c>
      <c r="C64" s="49">
        <f>+'前期〆後'!C64</f>
        <v>0</v>
      </c>
      <c r="D64" s="11">
        <f t="shared" si="1"/>
      </c>
      <c r="E64" s="50">
        <f>+'前期末月'!O64</f>
        <v>0</v>
      </c>
      <c r="F64" s="51"/>
      <c r="G64" s="51"/>
      <c r="H64" s="52"/>
      <c r="I64" s="53"/>
      <c r="J64" s="52"/>
      <c r="K64" s="54"/>
      <c r="L64" s="55"/>
      <c r="M64" s="55"/>
      <c r="N64" s="55"/>
      <c r="O64" s="56">
        <f>+E64+F64-SUM(I63:N64)</f>
        <v>0</v>
      </c>
      <c r="P64" s="8"/>
    </row>
    <row r="65" spans="2:19" s="9" customFormat="1" ht="15.75" customHeight="1" hidden="1" outlineLevel="1">
      <c r="B65" s="9">
        <v>1</v>
      </c>
      <c r="C65" s="30"/>
      <c r="D65" s="30">
        <f t="shared" si="1"/>
      </c>
      <c r="E65" s="7"/>
      <c r="F65" s="22"/>
      <c r="G65" s="37"/>
      <c r="H65" s="38"/>
      <c r="I65" s="39"/>
      <c r="J65" s="43"/>
      <c r="K65" s="47"/>
      <c r="L65" s="40"/>
      <c r="M65" s="40"/>
      <c r="N65" s="40"/>
      <c r="O65" s="24"/>
      <c r="Q65" s="8"/>
      <c r="R65" s="8"/>
      <c r="S65" s="8"/>
    </row>
    <row r="66" spans="2:19" s="9" customFormat="1" ht="15.75" customHeight="1" collapsed="1">
      <c r="B66" s="9">
        <v>1</v>
      </c>
      <c r="C66" s="31">
        <f>+'前期〆後'!C66</f>
        <v>0</v>
      </c>
      <c r="D66" s="21">
        <f t="shared" si="1"/>
      </c>
      <c r="E66" s="32">
        <f>+'前期末月'!O66</f>
        <v>0</v>
      </c>
      <c r="F66" s="33"/>
      <c r="G66" s="33"/>
      <c r="H66" s="34"/>
      <c r="I66" s="35"/>
      <c r="J66" s="34"/>
      <c r="K66" s="48"/>
      <c r="L66" s="36"/>
      <c r="M66" s="36"/>
      <c r="N66" s="36"/>
      <c r="O66" s="41">
        <f>+E66+F66-SUM(I65:N66)</f>
        <v>0</v>
      </c>
      <c r="Q66" s="8"/>
      <c r="R66" s="8"/>
      <c r="S66" s="8"/>
    </row>
    <row r="67" spans="2:19" s="9" customFormat="1" ht="15.75" customHeight="1" hidden="1" outlineLevel="1">
      <c r="B67" s="9">
        <v>1</v>
      </c>
      <c r="C67" s="30"/>
      <c r="D67" s="30">
        <f t="shared" si="1"/>
      </c>
      <c r="E67" s="24"/>
      <c r="F67" s="22"/>
      <c r="G67" s="37"/>
      <c r="H67" s="38"/>
      <c r="I67" s="39"/>
      <c r="J67" s="43"/>
      <c r="K67" s="47"/>
      <c r="L67" s="40"/>
      <c r="M67" s="40"/>
      <c r="N67" s="40"/>
      <c r="O67" s="24"/>
      <c r="Q67" s="8"/>
      <c r="R67" s="8"/>
      <c r="S67" s="8"/>
    </row>
    <row r="68" spans="2:19" s="9" customFormat="1" ht="15.75" customHeight="1" collapsed="1">
      <c r="B68" s="9">
        <v>1</v>
      </c>
      <c r="C68" s="31">
        <f>+'前期〆後'!C68</f>
        <v>0</v>
      </c>
      <c r="D68" s="21">
        <f t="shared" si="1"/>
      </c>
      <c r="E68" s="32">
        <f>+'前期末月'!O68</f>
        <v>0</v>
      </c>
      <c r="F68" s="33"/>
      <c r="G68" s="33"/>
      <c r="H68" s="34"/>
      <c r="I68" s="35"/>
      <c r="J68" s="34"/>
      <c r="K68" s="48"/>
      <c r="L68" s="36"/>
      <c r="M68" s="36"/>
      <c r="N68" s="36"/>
      <c r="O68" s="41">
        <f>+E68+F68-SUM(I67:N68)</f>
        <v>0</v>
      </c>
      <c r="Q68" s="8"/>
      <c r="R68" s="8"/>
      <c r="S68" s="8"/>
    </row>
    <row r="69" spans="2:19" s="9" customFormat="1" ht="15.75" customHeight="1" hidden="1" outlineLevel="1">
      <c r="B69" s="9">
        <v>1</v>
      </c>
      <c r="C69" s="30"/>
      <c r="D69" s="30">
        <f t="shared" si="1"/>
      </c>
      <c r="E69" s="24"/>
      <c r="F69" s="22"/>
      <c r="G69" s="37"/>
      <c r="H69" s="38"/>
      <c r="I69" s="39"/>
      <c r="J69" s="43"/>
      <c r="K69" s="47"/>
      <c r="L69" s="40"/>
      <c r="M69" s="40"/>
      <c r="N69" s="40"/>
      <c r="O69" s="24"/>
      <c r="Q69" s="8"/>
      <c r="R69" s="8"/>
      <c r="S69" s="8"/>
    </row>
    <row r="70" spans="2:16" ht="15.75" customHeight="1" collapsed="1">
      <c r="B70" s="9">
        <v>1</v>
      </c>
      <c r="C70" s="31">
        <f>+'前期〆後'!C70</f>
        <v>0</v>
      </c>
      <c r="D70" s="21">
        <f t="shared" si="1"/>
      </c>
      <c r="E70" s="32">
        <f>+'前期末月'!O70</f>
        <v>0</v>
      </c>
      <c r="F70" s="33"/>
      <c r="G70" s="33"/>
      <c r="H70" s="34"/>
      <c r="I70" s="35"/>
      <c r="J70" s="34"/>
      <c r="K70" s="48"/>
      <c r="L70" s="36"/>
      <c r="M70" s="36"/>
      <c r="N70" s="36"/>
      <c r="O70" s="41">
        <f>+E70+F70-SUM(I69:N70)</f>
        <v>0</v>
      </c>
      <c r="P70" s="9"/>
    </row>
    <row r="71" spans="2:16" ht="15.75" customHeight="1" hidden="1" outlineLevel="1">
      <c r="B71" s="9">
        <v>1</v>
      </c>
      <c r="C71" s="30"/>
      <c r="D71" s="30">
        <f aca="true" t="shared" si="2" ref="D71:D124">IF(SUM(E71:N71)&gt;0,1,"")</f>
      </c>
      <c r="E71" s="24"/>
      <c r="F71" s="22"/>
      <c r="G71" s="37"/>
      <c r="H71" s="38"/>
      <c r="I71" s="39"/>
      <c r="J71" s="43"/>
      <c r="K71" s="47"/>
      <c r="L71" s="40"/>
      <c r="M71" s="40"/>
      <c r="N71" s="40"/>
      <c r="O71" s="24"/>
      <c r="P71" s="9"/>
    </row>
    <row r="72" spans="2:16" ht="15.75" customHeight="1" collapsed="1">
      <c r="B72" s="9">
        <v>1</v>
      </c>
      <c r="C72" s="31">
        <f>+'前期〆後'!C72</f>
        <v>0</v>
      </c>
      <c r="D72" s="21">
        <f t="shared" si="2"/>
      </c>
      <c r="E72" s="32">
        <f>+'前期末月'!O72</f>
        <v>0</v>
      </c>
      <c r="F72" s="33"/>
      <c r="G72" s="33"/>
      <c r="H72" s="34"/>
      <c r="I72" s="35"/>
      <c r="J72" s="34"/>
      <c r="K72" s="48"/>
      <c r="L72" s="36"/>
      <c r="M72" s="36"/>
      <c r="N72" s="36"/>
      <c r="O72" s="41">
        <f>+E72+F72-SUM(I71:N72)</f>
        <v>0</v>
      </c>
      <c r="P72" s="9"/>
    </row>
    <row r="73" spans="2:16" ht="15.75" customHeight="1" hidden="1" outlineLevel="1">
      <c r="B73" s="9">
        <v>1</v>
      </c>
      <c r="C73" s="30"/>
      <c r="D73" s="30">
        <f t="shared" si="2"/>
      </c>
      <c r="E73" s="24"/>
      <c r="F73" s="22"/>
      <c r="G73" s="37"/>
      <c r="H73" s="38"/>
      <c r="I73" s="39"/>
      <c r="J73" s="43"/>
      <c r="K73" s="47"/>
      <c r="L73" s="40"/>
      <c r="M73" s="40"/>
      <c r="N73" s="40"/>
      <c r="O73" s="24"/>
      <c r="P73" s="9"/>
    </row>
    <row r="74" spans="2:16" ht="15.75" customHeight="1" collapsed="1">
      <c r="B74" s="9">
        <v>1</v>
      </c>
      <c r="C74" s="49">
        <f>+'前期〆後'!C74</f>
        <v>0</v>
      </c>
      <c r="D74" s="11">
        <f t="shared" si="2"/>
      </c>
      <c r="E74" s="50">
        <f>+'前期末月'!O74</f>
        <v>0</v>
      </c>
      <c r="F74" s="51"/>
      <c r="G74" s="51"/>
      <c r="H74" s="52"/>
      <c r="I74" s="53"/>
      <c r="J74" s="52"/>
      <c r="K74" s="54"/>
      <c r="L74" s="55"/>
      <c r="M74" s="55"/>
      <c r="N74" s="55"/>
      <c r="O74" s="56">
        <f>+E74+F74-SUM(I73:N74)</f>
        <v>0</v>
      </c>
      <c r="P74" s="9"/>
    </row>
    <row r="75" spans="2:16" ht="15.75" customHeight="1" hidden="1" outlineLevel="1">
      <c r="B75" s="9">
        <v>1</v>
      </c>
      <c r="C75" s="30"/>
      <c r="D75" s="30">
        <f t="shared" si="2"/>
      </c>
      <c r="E75" s="24"/>
      <c r="F75" s="22"/>
      <c r="G75" s="37"/>
      <c r="H75" s="38"/>
      <c r="I75" s="39"/>
      <c r="J75" s="43"/>
      <c r="K75" s="47"/>
      <c r="L75" s="40"/>
      <c r="M75" s="40"/>
      <c r="N75" s="40"/>
      <c r="O75" s="24"/>
      <c r="P75" s="9"/>
    </row>
    <row r="76" spans="2:16" ht="15.75" customHeight="1" collapsed="1">
      <c r="B76" s="9">
        <v>1</v>
      </c>
      <c r="C76" s="31">
        <f>+'前期〆後'!C76</f>
        <v>0</v>
      </c>
      <c r="D76" s="21">
        <f t="shared" si="2"/>
      </c>
      <c r="E76" s="32">
        <f>+'前期末月'!O76</f>
        <v>0</v>
      </c>
      <c r="F76" s="33"/>
      <c r="G76" s="33"/>
      <c r="H76" s="34"/>
      <c r="I76" s="35"/>
      <c r="J76" s="34"/>
      <c r="K76" s="48"/>
      <c r="L76" s="36"/>
      <c r="M76" s="36"/>
      <c r="N76" s="36"/>
      <c r="O76" s="41">
        <f>+E76+F76-SUM(I75:N76)</f>
        <v>0</v>
      </c>
      <c r="P76" s="9"/>
    </row>
    <row r="77" spans="2:16" ht="15.75" customHeight="1" hidden="1" outlineLevel="1">
      <c r="B77" s="9">
        <v>1</v>
      </c>
      <c r="C77" s="30"/>
      <c r="D77" s="30">
        <f t="shared" si="2"/>
      </c>
      <c r="E77" s="24"/>
      <c r="F77" s="22"/>
      <c r="G77" s="37"/>
      <c r="H77" s="38"/>
      <c r="I77" s="39"/>
      <c r="J77" s="43"/>
      <c r="K77" s="47"/>
      <c r="L77" s="40"/>
      <c r="M77" s="40"/>
      <c r="N77" s="40"/>
      <c r="O77" s="24"/>
      <c r="P77" s="9"/>
    </row>
    <row r="78" spans="2:16" ht="15.75" customHeight="1" collapsed="1">
      <c r="B78" s="9">
        <v>1</v>
      </c>
      <c r="C78" s="31">
        <f>+'前期〆後'!C78</f>
        <v>0</v>
      </c>
      <c r="D78" s="21">
        <f t="shared" si="2"/>
      </c>
      <c r="E78" s="32">
        <f>+'前期末月'!O78</f>
        <v>0</v>
      </c>
      <c r="F78" s="33"/>
      <c r="G78" s="33"/>
      <c r="H78" s="34"/>
      <c r="I78" s="35"/>
      <c r="J78" s="34"/>
      <c r="K78" s="48"/>
      <c r="L78" s="36"/>
      <c r="M78" s="36"/>
      <c r="N78" s="36"/>
      <c r="O78" s="41">
        <f>+E78+F78-SUM(I77:N78)</f>
        <v>0</v>
      </c>
      <c r="P78" s="9"/>
    </row>
    <row r="79" spans="2:16" ht="15.75" customHeight="1" hidden="1" outlineLevel="1">
      <c r="B79" s="9">
        <v>1</v>
      </c>
      <c r="C79" s="30"/>
      <c r="D79" s="30">
        <f t="shared" si="2"/>
      </c>
      <c r="E79" s="24"/>
      <c r="F79" s="22"/>
      <c r="G79" s="37"/>
      <c r="H79" s="38"/>
      <c r="I79" s="39"/>
      <c r="J79" s="43"/>
      <c r="K79" s="47"/>
      <c r="L79" s="40"/>
      <c r="M79" s="40"/>
      <c r="N79" s="40"/>
      <c r="O79" s="24"/>
      <c r="P79" s="9"/>
    </row>
    <row r="80" spans="2:16" ht="15.75" customHeight="1" collapsed="1">
      <c r="B80" s="9">
        <v>1</v>
      </c>
      <c r="C80" s="31">
        <f>+'前期〆後'!C80</f>
        <v>0</v>
      </c>
      <c r="D80" s="21">
        <f t="shared" si="2"/>
      </c>
      <c r="E80" s="32">
        <f>+'前期末月'!O80</f>
        <v>0</v>
      </c>
      <c r="F80" s="33"/>
      <c r="G80" s="33"/>
      <c r="H80" s="34"/>
      <c r="I80" s="35"/>
      <c r="J80" s="34"/>
      <c r="K80" s="48"/>
      <c r="L80" s="36"/>
      <c r="M80" s="36"/>
      <c r="N80" s="36"/>
      <c r="O80" s="41">
        <f>+E80+F80-SUM(I79:N80)</f>
        <v>0</v>
      </c>
      <c r="P80" s="9"/>
    </row>
    <row r="81" spans="2:16" ht="15.75" customHeight="1" hidden="1" outlineLevel="1">
      <c r="B81" s="9">
        <v>1</v>
      </c>
      <c r="C81" s="30"/>
      <c r="D81" s="30">
        <f t="shared" si="2"/>
      </c>
      <c r="E81" s="24"/>
      <c r="F81" s="22"/>
      <c r="G81" s="37"/>
      <c r="H81" s="38"/>
      <c r="I81" s="39"/>
      <c r="J81" s="43"/>
      <c r="K81" s="47"/>
      <c r="L81" s="40"/>
      <c r="M81" s="40"/>
      <c r="N81" s="40"/>
      <c r="O81" s="24"/>
      <c r="P81" s="9"/>
    </row>
    <row r="82" spans="2:16" ht="15.75" customHeight="1" collapsed="1">
      <c r="B82" s="9">
        <v>1</v>
      </c>
      <c r="C82" s="31">
        <f>+'前期〆後'!C82</f>
        <v>0</v>
      </c>
      <c r="D82" s="21">
        <f t="shared" si="2"/>
      </c>
      <c r="E82" s="32">
        <f>+'前期末月'!O82</f>
        <v>0</v>
      </c>
      <c r="F82" s="33"/>
      <c r="G82" s="33"/>
      <c r="H82" s="34"/>
      <c r="I82" s="35"/>
      <c r="J82" s="34"/>
      <c r="K82" s="48"/>
      <c r="L82" s="36"/>
      <c r="M82" s="36"/>
      <c r="N82" s="36"/>
      <c r="O82" s="41">
        <f>+E82+F82-SUM(I81:N82)</f>
        <v>0</v>
      </c>
      <c r="P82" s="9"/>
    </row>
    <row r="83" spans="2:16" ht="15.75" customHeight="1" hidden="1" outlineLevel="1">
      <c r="B83" s="9">
        <v>1</v>
      </c>
      <c r="C83" s="30"/>
      <c r="D83" s="30">
        <f t="shared" si="2"/>
      </c>
      <c r="E83" s="24"/>
      <c r="F83" s="22"/>
      <c r="G83" s="37"/>
      <c r="H83" s="38"/>
      <c r="I83" s="39"/>
      <c r="J83" s="43"/>
      <c r="K83" s="47"/>
      <c r="L83" s="40"/>
      <c r="M83" s="40"/>
      <c r="N83" s="40"/>
      <c r="O83" s="24"/>
      <c r="P83" s="9"/>
    </row>
    <row r="84" spans="2:16" ht="15.75" customHeight="1" collapsed="1">
      <c r="B84" s="9">
        <v>1</v>
      </c>
      <c r="C84" s="49">
        <f>+'前期〆後'!C84</f>
        <v>0</v>
      </c>
      <c r="D84" s="11">
        <f t="shared" si="2"/>
      </c>
      <c r="E84" s="50">
        <f>+'前期末月'!O84</f>
        <v>0</v>
      </c>
      <c r="F84" s="51"/>
      <c r="G84" s="51"/>
      <c r="H84" s="52"/>
      <c r="I84" s="53"/>
      <c r="J84" s="52"/>
      <c r="K84" s="54"/>
      <c r="L84" s="55"/>
      <c r="M84" s="55"/>
      <c r="N84" s="55"/>
      <c r="O84" s="56">
        <f>+E84+F84-SUM(I83:N84)</f>
        <v>0</v>
      </c>
      <c r="P84" s="9"/>
    </row>
    <row r="85" spans="2:16" ht="15.75" customHeight="1" hidden="1" outlineLevel="1">
      <c r="B85" s="9">
        <v>1</v>
      </c>
      <c r="C85" s="30"/>
      <c r="D85" s="30">
        <f t="shared" si="2"/>
      </c>
      <c r="E85" s="24"/>
      <c r="F85" s="22"/>
      <c r="G85" s="37"/>
      <c r="H85" s="38"/>
      <c r="I85" s="39"/>
      <c r="J85" s="43"/>
      <c r="K85" s="47"/>
      <c r="L85" s="40"/>
      <c r="M85" s="40"/>
      <c r="N85" s="40"/>
      <c r="O85" s="24"/>
      <c r="P85" s="9"/>
    </row>
    <row r="86" spans="2:16" ht="15.75" customHeight="1" collapsed="1">
      <c r="B86" s="9">
        <v>1</v>
      </c>
      <c r="C86" s="31">
        <f>+'前期〆後'!C86</f>
        <v>0</v>
      </c>
      <c r="D86" s="21">
        <f t="shared" si="2"/>
      </c>
      <c r="E86" s="32">
        <f>+'前期末月'!O86</f>
        <v>0</v>
      </c>
      <c r="F86" s="33"/>
      <c r="G86" s="33"/>
      <c r="H86" s="34"/>
      <c r="I86" s="35"/>
      <c r="J86" s="34"/>
      <c r="K86" s="48"/>
      <c r="L86" s="36"/>
      <c r="M86" s="36"/>
      <c r="N86" s="36"/>
      <c r="O86" s="41">
        <f>+E86+F86-SUM(I85:N86)</f>
        <v>0</v>
      </c>
      <c r="P86" s="9"/>
    </row>
    <row r="87" spans="2:16" ht="15.75" customHeight="1" hidden="1" outlineLevel="1">
      <c r="B87" s="9">
        <v>1</v>
      </c>
      <c r="C87" s="30"/>
      <c r="D87" s="30">
        <f t="shared" si="2"/>
      </c>
      <c r="E87" s="24"/>
      <c r="F87" s="22"/>
      <c r="G87" s="37"/>
      <c r="H87" s="38"/>
      <c r="I87" s="39"/>
      <c r="J87" s="43"/>
      <c r="K87" s="47"/>
      <c r="L87" s="40"/>
      <c r="M87" s="40"/>
      <c r="N87" s="40"/>
      <c r="O87" s="24"/>
      <c r="P87" s="9"/>
    </row>
    <row r="88" spans="2:16" ht="15.75" customHeight="1" collapsed="1">
      <c r="B88" s="9">
        <v>1</v>
      </c>
      <c r="C88" s="31">
        <f>+'前期〆後'!C88</f>
        <v>0</v>
      </c>
      <c r="D88" s="21">
        <f t="shared" si="2"/>
      </c>
      <c r="E88" s="32">
        <f>+'前期末月'!O88</f>
        <v>0</v>
      </c>
      <c r="F88" s="33"/>
      <c r="G88" s="33"/>
      <c r="H88" s="34"/>
      <c r="I88" s="35"/>
      <c r="J88" s="34"/>
      <c r="K88" s="48"/>
      <c r="L88" s="36"/>
      <c r="M88" s="36"/>
      <c r="N88" s="36"/>
      <c r="O88" s="41">
        <f>+E88+F88-SUM(I87:N88)</f>
        <v>0</v>
      </c>
      <c r="P88" s="25"/>
    </row>
    <row r="89" spans="2:16" ht="15.75" customHeight="1" hidden="1" outlineLevel="1">
      <c r="B89" s="9">
        <v>1</v>
      </c>
      <c r="C89" s="30"/>
      <c r="D89" s="30">
        <f t="shared" si="2"/>
      </c>
      <c r="E89" s="24"/>
      <c r="F89" s="22"/>
      <c r="G89" s="37"/>
      <c r="H89" s="38"/>
      <c r="I89" s="39"/>
      <c r="J89" s="43"/>
      <c r="K89" s="47"/>
      <c r="L89" s="40"/>
      <c r="M89" s="40"/>
      <c r="N89" s="40"/>
      <c r="O89" s="24"/>
      <c r="P89" s="9"/>
    </row>
    <row r="90" spans="2:16" ht="15.75" customHeight="1" collapsed="1">
      <c r="B90" s="9">
        <v>1</v>
      </c>
      <c r="C90" s="31">
        <f>+'前期〆後'!C90</f>
        <v>0</v>
      </c>
      <c r="D90" s="21">
        <f t="shared" si="2"/>
      </c>
      <c r="E90" s="32">
        <f>+'前期末月'!O90</f>
        <v>0</v>
      </c>
      <c r="F90" s="33"/>
      <c r="G90" s="33"/>
      <c r="H90" s="34"/>
      <c r="I90" s="35"/>
      <c r="J90" s="34"/>
      <c r="K90" s="48"/>
      <c r="L90" s="36"/>
      <c r="M90" s="36"/>
      <c r="N90" s="36"/>
      <c r="O90" s="41">
        <f>+E90+F90-SUM(I89:N90)</f>
        <v>0</v>
      </c>
      <c r="P90" s="8"/>
    </row>
    <row r="91" spans="2:16" ht="15.75" customHeight="1" hidden="1" outlineLevel="1">
      <c r="B91" s="9">
        <v>1</v>
      </c>
      <c r="C91" s="30"/>
      <c r="D91" s="30">
        <f t="shared" si="2"/>
      </c>
      <c r="E91" s="24"/>
      <c r="F91" s="22"/>
      <c r="G91" s="37"/>
      <c r="H91" s="38"/>
      <c r="I91" s="39"/>
      <c r="J91" s="43"/>
      <c r="K91" s="47"/>
      <c r="L91" s="40"/>
      <c r="M91" s="40"/>
      <c r="N91" s="40"/>
      <c r="O91" s="24"/>
      <c r="P91" s="9"/>
    </row>
    <row r="92" spans="2:16" ht="15.75" customHeight="1" collapsed="1">
      <c r="B92" s="9">
        <v>1</v>
      </c>
      <c r="C92" s="31">
        <f>+'前期〆後'!C92</f>
        <v>0</v>
      </c>
      <c r="D92" s="21">
        <f t="shared" si="2"/>
      </c>
      <c r="E92" s="32">
        <f>+'前期末月'!O92</f>
        <v>0</v>
      </c>
      <c r="F92" s="33"/>
      <c r="G92" s="33"/>
      <c r="H92" s="34"/>
      <c r="I92" s="35"/>
      <c r="J92" s="34"/>
      <c r="K92" s="48"/>
      <c r="L92" s="36"/>
      <c r="M92" s="36"/>
      <c r="N92" s="36"/>
      <c r="O92" s="41">
        <f>+E92+F92-SUM(I91:N92)</f>
        <v>0</v>
      </c>
      <c r="P92" s="26"/>
    </row>
    <row r="93" spans="2:16" ht="15.75" customHeight="1" hidden="1" outlineLevel="1">
      <c r="B93" s="9">
        <v>1</v>
      </c>
      <c r="C93" s="30"/>
      <c r="D93" s="30">
        <f t="shared" si="2"/>
      </c>
      <c r="E93" s="24"/>
      <c r="F93" s="22"/>
      <c r="G93" s="37"/>
      <c r="H93" s="38"/>
      <c r="I93" s="39"/>
      <c r="J93" s="43"/>
      <c r="K93" s="47"/>
      <c r="L93" s="40"/>
      <c r="M93" s="40"/>
      <c r="N93" s="40"/>
      <c r="O93" s="24"/>
      <c r="P93" s="9"/>
    </row>
    <row r="94" spans="2:16" ht="15.75" customHeight="1" collapsed="1">
      <c r="B94" s="9">
        <v>1</v>
      </c>
      <c r="C94" s="49">
        <f>+'前期〆後'!C94</f>
        <v>0</v>
      </c>
      <c r="D94" s="11">
        <f t="shared" si="2"/>
      </c>
      <c r="E94" s="50">
        <f>+'前期末月'!O94</f>
        <v>0</v>
      </c>
      <c r="F94" s="51"/>
      <c r="G94" s="51"/>
      <c r="H94" s="52"/>
      <c r="I94" s="53"/>
      <c r="J94" s="52"/>
      <c r="K94" s="54"/>
      <c r="L94" s="55"/>
      <c r="M94" s="55"/>
      <c r="N94" s="55"/>
      <c r="O94" s="56">
        <f>+E94+F94-SUM(I93:N94)</f>
        <v>0</v>
      </c>
      <c r="P94" s="8"/>
    </row>
    <row r="95" spans="2:19" s="9" customFormat="1" ht="15.75" customHeight="1" hidden="1" outlineLevel="1">
      <c r="B95" s="9">
        <v>1</v>
      </c>
      <c r="C95" s="30"/>
      <c r="D95" s="30">
        <f t="shared" si="2"/>
      </c>
      <c r="E95" s="7"/>
      <c r="F95" s="22"/>
      <c r="G95" s="37"/>
      <c r="H95" s="38"/>
      <c r="I95" s="39"/>
      <c r="J95" s="43"/>
      <c r="K95" s="47"/>
      <c r="L95" s="40"/>
      <c r="M95" s="40"/>
      <c r="N95" s="40"/>
      <c r="O95" s="24"/>
      <c r="Q95" s="8"/>
      <c r="R95" s="8"/>
      <c r="S95" s="8"/>
    </row>
    <row r="96" spans="2:19" s="9" customFormat="1" ht="15.75" customHeight="1" collapsed="1">
      <c r="B96" s="9">
        <v>1</v>
      </c>
      <c r="C96" s="31">
        <f>+'前期〆後'!C96</f>
        <v>0</v>
      </c>
      <c r="D96" s="21">
        <f t="shared" si="2"/>
      </c>
      <c r="E96" s="32">
        <f>+'前期末月'!O96</f>
        <v>0</v>
      </c>
      <c r="F96" s="33"/>
      <c r="G96" s="33"/>
      <c r="H96" s="34"/>
      <c r="I96" s="35"/>
      <c r="J96" s="34"/>
      <c r="K96" s="48"/>
      <c r="L96" s="36"/>
      <c r="M96" s="36"/>
      <c r="N96" s="36"/>
      <c r="O96" s="41">
        <f>+E96+F96-SUM(I95:N96)</f>
        <v>0</v>
      </c>
      <c r="Q96" s="8"/>
      <c r="R96" s="8"/>
      <c r="S96" s="8"/>
    </row>
    <row r="97" spans="2:19" s="9" customFormat="1" ht="15.75" customHeight="1" hidden="1" outlineLevel="1">
      <c r="B97" s="9">
        <v>1</v>
      </c>
      <c r="C97" s="30"/>
      <c r="D97" s="30">
        <f t="shared" si="2"/>
      </c>
      <c r="E97" s="24"/>
      <c r="F97" s="22"/>
      <c r="G97" s="37"/>
      <c r="H97" s="38"/>
      <c r="I97" s="39"/>
      <c r="J97" s="43"/>
      <c r="K97" s="47"/>
      <c r="L97" s="40"/>
      <c r="M97" s="40"/>
      <c r="N97" s="40"/>
      <c r="O97" s="24"/>
      <c r="Q97" s="8"/>
      <c r="R97" s="8"/>
      <c r="S97" s="8"/>
    </row>
    <row r="98" spans="2:19" s="9" customFormat="1" ht="15.75" customHeight="1" collapsed="1">
      <c r="B98" s="9">
        <v>1</v>
      </c>
      <c r="C98" s="31">
        <f>+'前期〆後'!C98</f>
        <v>0</v>
      </c>
      <c r="D98" s="21">
        <f t="shared" si="2"/>
      </c>
      <c r="E98" s="32">
        <f>+'前期末月'!O98</f>
        <v>0</v>
      </c>
      <c r="F98" s="33"/>
      <c r="G98" s="33"/>
      <c r="H98" s="34"/>
      <c r="I98" s="35"/>
      <c r="J98" s="34"/>
      <c r="K98" s="48"/>
      <c r="L98" s="36"/>
      <c r="M98" s="36"/>
      <c r="N98" s="36"/>
      <c r="O98" s="41">
        <f>+E98+F98-SUM(I97:N98)</f>
        <v>0</v>
      </c>
      <c r="Q98" s="8"/>
      <c r="R98" s="8"/>
      <c r="S98" s="8"/>
    </row>
    <row r="99" spans="2:19" s="9" customFormat="1" ht="15.75" customHeight="1" hidden="1" outlineLevel="1">
      <c r="B99" s="9">
        <v>1</v>
      </c>
      <c r="C99" s="30"/>
      <c r="D99" s="30">
        <f t="shared" si="2"/>
      </c>
      <c r="E99" s="24"/>
      <c r="F99" s="22"/>
      <c r="G99" s="37"/>
      <c r="H99" s="38"/>
      <c r="I99" s="39"/>
      <c r="J99" s="43"/>
      <c r="K99" s="47"/>
      <c r="L99" s="40"/>
      <c r="M99" s="40"/>
      <c r="N99" s="40"/>
      <c r="O99" s="24"/>
      <c r="Q99" s="8"/>
      <c r="R99" s="8"/>
      <c r="S99" s="8"/>
    </row>
    <row r="100" spans="2:16" ht="15.75" customHeight="1" collapsed="1">
      <c r="B100" s="9">
        <v>1</v>
      </c>
      <c r="C100" s="31">
        <f>+'前期〆後'!C100</f>
        <v>0</v>
      </c>
      <c r="D100" s="21">
        <f t="shared" si="2"/>
      </c>
      <c r="E100" s="32">
        <f>+'前期末月'!O100</f>
        <v>0</v>
      </c>
      <c r="F100" s="33"/>
      <c r="G100" s="33"/>
      <c r="H100" s="34"/>
      <c r="I100" s="35"/>
      <c r="J100" s="34"/>
      <c r="K100" s="48"/>
      <c r="L100" s="36"/>
      <c r="M100" s="36"/>
      <c r="N100" s="36"/>
      <c r="O100" s="41">
        <f>+E100+F100-SUM(I99:N100)</f>
        <v>0</v>
      </c>
      <c r="P100" s="9"/>
    </row>
    <row r="101" spans="2:16" ht="15.75" customHeight="1" hidden="1" outlineLevel="1">
      <c r="B101" s="9">
        <v>1</v>
      </c>
      <c r="C101" s="30"/>
      <c r="D101" s="30">
        <f t="shared" si="2"/>
      </c>
      <c r="E101" s="24"/>
      <c r="F101" s="22"/>
      <c r="G101" s="37"/>
      <c r="H101" s="38"/>
      <c r="I101" s="39"/>
      <c r="J101" s="43"/>
      <c r="K101" s="47"/>
      <c r="L101" s="40"/>
      <c r="M101" s="40"/>
      <c r="N101" s="40"/>
      <c r="O101" s="24"/>
      <c r="P101" s="9"/>
    </row>
    <row r="102" spans="2:16" ht="15.75" customHeight="1" collapsed="1">
      <c r="B102" s="9">
        <v>1</v>
      </c>
      <c r="C102" s="31">
        <f>+'前期〆後'!C102</f>
        <v>0</v>
      </c>
      <c r="D102" s="21">
        <f t="shared" si="2"/>
      </c>
      <c r="E102" s="32">
        <f>+'前期末月'!O102</f>
        <v>0</v>
      </c>
      <c r="F102" s="33"/>
      <c r="G102" s="33"/>
      <c r="H102" s="34"/>
      <c r="I102" s="35"/>
      <c r="J102" s="34"/>
      <c r="K102" s="48"/>
      <c r="L102" s="36"/>
      <c r="M102" s="36"/>
      <c r="N102" s="36"/>
      <c r="O102" s="41">
        <f>+E102+F102-SUM(I101:N102)</f>
        <v>0</v>
      </c>
      <c r="P102" s="9"/>
    </row>
    <row r="103" spans="2:16" ht="15.75" customHeight="1" hidden="1" outlineLevel="1">
      <c r="B103" s="9">
        <v>1</v>
      </c>
      <c r="C103" s="30"/>
      <c r="D103" s="30">
        <f t="shared" si="2"/>
      </c>
      <c r="E103" s="24"/>
      <c r="F103" s="22"/>
      <c r="G103" s="37"/>
      <c r="H103" s="38"/>
      <c r="I103" s="39"/>
      <c r="J103" s="43"/>
      <c r="K103" s="47"/>
      <c r="L103" s="40"/>
      <c r="M103" s="40"/>
      <c r="N103" s="40"/>
      <c r="O103" s="24"/>
      <c r="P103" s="9"/>
    </row>
    <row r="104" spans="2:16" ht="15.75" customHeight="1" collapsed="1">
      <c r="B104" s="9">
        <v>1</v>
      </c>
      <c r="C104" s="49">
        <f>+'前期〆後'!C104</f>
        <v>0</v>
      </c>
      <c r="D104" s="11">
        <f t="shared" si="2"/>
      </c>
      <c r="E104" s="50">
        <f>+'前期末月'!O104</f>
        <v>0</v>
      </c>
      <c r="F104" s="51"/>
      <c r="G104" s="51"/>
      <c r="H104" s="52"/>
      <c r="I104" s="53"/>
      <c r="J104" s="52"/>
      <c r="K104" s="54"/>
      <c r="L104" s="55"/>
      <c r="M104" s="55"/>
      <c r="N104" s="55"/>
      <c r="O104" s="56">
        <f>+E104+F104-SUM(I103:N104)</f>
        <v>0</v>
      </c>
      <c r="P104" s="9"/>
    </row>
    <row r="105" spans="2:16" ht="15.75" customHeight="1" hidden="1" outlineLevel="1">
      <c r="B105" s="9">
        <v>1</v>
      </c>
      <c r="C105" s="30"/>
      <c r="D105" s="30">
        <f t="shared" si="2"/>
      </c>
      <c r="E105" s="24"/>
      <c r="F105" s="22"/>
      <c r="G105" s="37"/>
      <c r="H105" s="38"/>
      <c r="I105" s="39"/>
      <c r="J105" s="43"/>
      <c r="K105" s="47"/>
      <c r="L105" s="40"/>
      <c r="M105" s="40"/>
      <c r="N105" s="40"/>
      <c r="O105" s="24"/>
      <c r="P105" s="9"/>
    </row>
    <row r="106" spans="2:16" ht="15.75" customHeight="1" collapsed="1">
      <c r="B106" s="9">
        <v>1</v>
      </c>
      <c r="C106" s="31">
        <f>+'前期〆後'!C106</f>
        <v>0</v>
      </c>
      <c r="D106" s="21">
        <f t="shared" si="2"/>
      </c>
      <c r="E106" s="32">
        <f>+'前期末月'!O106</f>
        <v>0</v>
      </c>
      <c r="F106" s="33"/>
      <c r="G106" s="33"/>
      <c r="H106" s="34"/>
      <c r="I106" s="35"/>
      <c r="J106" s="34"/>
      <c r="K106" s="48"/>
      <c r="L106" s="36"/>
      <c r="M106" s="36"/>
      <c r="N106" s="36"/>
      <c r="O106" s="41">
        <f>+E106+F106-SUM(I105:N106)</f>
        <v>0</v>
      </c>
      <c r="P106" s="9"/>
    </row>
    <row r="107" spans="2:16" ht="15.75" customHeight="1" hidden="1" outlineLevel="1">
      <c r="B107" s="9">
        <v>1</v>
      </c>
      <c r="C107" s="30"/>
      <c r="D107" s="30">
        <f t="shared" si="2"/>
      </c>
      <c r="E107" s="24"/>
      <c r="F107" s="22"/>
      <c r="G107" s="37"/>
      <c r="H107" s="38"/>
      <c r="I107" s="39"/>
      <c r="J107" s="43"/>
      <c r="K107" s="47"/>
      <c r="L107" s="40"/>
      <c r="M107" s="40"/>
      <c r="N107" s="40"/>
      <c r="O107" s="24"/>
      <c r="P107" s="9"/>
    </row>
    <row r="108" spans="2:16" ht="15.75" customHeight="1" collapsed="1">
      <c r="B108" s="9">
        <v>1</v>
      </c>
      <c r="C108" s="31">
        <f>+'前期〆後'!C108</f>
        <v>0</v>
      </c>
      <c r="D108" s="21">
        <f t="shared" si="2"/>
      </c>
      <c r="E108" s="32">
        <f>+'前期末月'!O108</f>
        <v>0</v>
      </c>
      <c r="F108" s="33"/>
      <c r="G108" s="33"/>
      <c r="H108" s="34"/>
      <c r="I108" s="35"/>
      <c r="J108" s="34"/>
      <c r="K108" s="48"/>
      <c r="L108" s="36"/>
      <c r="M108" s="36"/>
      <c r="N108" s="36"/>
      <c r="O108" s="41">
        <f>+E108+F108-SUM(I107:N108)</f>
        <v>0</v>
      </c>
      <c r="P108" s="9"/>
    </row>
    <row r="109" spans="2:16" ht="15.75" customHeight="1" hidden="1" outlineLevel="1">
      <c r="B109" s="9">
        <v>1</v>
      </c>
      <c r="C109" s="30"/>
      <c r="D109" s="30">
        <f t="shared" si="2"/>
      </c>
      <c r="E109" s="24"/>
      <c r="F109" s="22"/>
      <c r="G109" s="37"/>
      <c r="H109" s="38"/>
      <c r="I109" s="39"/>
      <c r="J109" s="43"/>
      <c r="K109" s="47"/>
      <c r="L109" s="40"/>
      <c r="M109" s="40"/>
      <c r="N109" s="40"/>
      <c r="O109" s="24"/>
      <c r="P109" s="9"/>
    </row>
    <row r="110" spans="2:16" ht="15.75" customHeight="1" collapsed="1">
      <c r="B110" s="9">
        <v>1</v>
      </c>
      <c r="C110" s="31">
        <f>+'前期〆後'!C110</f>
        <v>0</v>
      </c>
      <c r="D110" s="21">
        <f t="shared" si="2"/>
      </c>
      <c r="E110" s="32">
        <f>+'前期末月'!O110</f>
        <v>0</v>
      </c>
      <c r="F110" s="33"/>
      <c r="G110" s="33"/>
      <c r="H110" s="34"/>
      <c r="I110" s="35"/>
      <c r="J110" s="34"/>
      <c r="K110" s="48"/>
      <c r="L110" s="36"/>
      <c r="M110" s="36"/>
      <c r="N110" s="36"/>
      <c r="O110" s="41">
        <f>+E110+F110-SUM(I109:N110)</f>
        <v>0</v>
      </c>
      <c r="P110" s="9"/>
    </row>
    <row r="111" spans="2:16" ht="15.75" customHeight="1" hidden="1" outlineLevel="1">
      <c r="B111" s="9">
        <v>1</v>
      </c>
      <c r="C111" s="30"/>
      <c r="D111" s="30">
        <f t="shared" si="2"/>
      </c>
      <c r="E111" s="24"/>
      <c r="F111" s="22"/>
      <c r="G111" s="37"/>
      <c r="H111" s="38"/>
      <c r="I111" s="39"/>
      <c r="J111" s="43"/>
      <c r="K111" s="47"/>
      <c r="L111" s="40"/>
      <c r="M111" s="40"/>
      <c r="N111" s="40"/>
      <c r="O111" s="24"/>
      <c r="P111" s="9"/>
    </row>
    <row r="112" spans="2:16" ht="15.75" customHeight="1" collapsed="1">
      <c r="B112" s="9">
        <v>1</v>
      </c>
      <c r="C112" s="31">
        <f>+'前期〆後'!C112</f>
        <v>0</v>
      </c>
      <c r="D112" s="21">
        <f t="shared" si="2"/>
      </c>
      <c r="E112" s="32">
        <f>+'前期末月'!O112</f>
        <v>0</v>
      </c>
      <c r="F112" s="33"/>
      <c r="G112" s="33"/>
      <c r="H112" s="34"/>
      <c r="I112" s="35"/>
      <c r="J112" s="34"/>
      <c r="K112" s="48"/>
      <c r="L112" s="36"/>
      <c r="M112" s="36"/>
      <c r="N112" s="36"/>
      <c r="O112" s="41">
        <f>+E112+F112-SUM(I111:N112)</f>
        <v>0</v>
      </c>
      <c r="P112" s="9"/>
    </row>
    <row r="113" spans="2:16" ht="15.75" customHeight="1" hidden="1" outlineLevel="1">
      <c r="B113" s="9">
        <v>1</v>
      </c>
      <c r="C113" s="30"/>
      <c r="D113" s="30">
        <f t="shared" si="2"/>
      </c>
      <c r="E113" s="24"/>
      <c r="F113" s="22"/>
      <c r="G113" s="37"/>
      <c r="H113" s="38"/>
      <c r="I113" s="39"/>
      <c r="J113" s="43"/>
      <c r="K113" s="47"/>
      <c r="L113" s="40"/>
      <c r="M113" s="40"/>
      <c r="N113" s="40"/>
      <c r="O113" s="24"/>
      <c r="P113" s="9"/>
    </row>
    <row r="114" spans="2:16" ht="15.75" customHeight="1" collapsed="1">
      <c r="B114" s="9">
        <v>1</v>
      </c>
      <c r="C114" s="49">
        <f>+'前期〆後'!C114</f>
        <v>0</v>
      </c>
      <c r="D114" s="11">
        <f t="shared" si="2"/>
      </c>
      <c r="E114" s="50">
        <f>+'前期末月'!O114</f>
        <v>0</v>
      </c>
      <c r="F114" s="51"/>
      <c r="G114" s="51"/>
      <c r="H114" s="52"/>
      <c r="I114" s="53"/>
      <c r="J114" s="52"/>
      <c r="K114" s="54"/>
      <c r="L114" s="55"/>
      <c r="M114" s="55"/>
      <c r="N114" s="55"/>
      <c r="O114" s="56">
        <f>+E114+F114-SUM(I113:N114)</f>
        <v>0</v>
      </c>
      <c r="P114" s="9"/>
    </row>
    <row r="115" spans="2:16" ht="15.75" customHeight="1" hidden="1" outlineLevel="1">
      <c r="B115" s="9">
        <v>1</v>
      </c>
      <c r="C115" s="30"/>
      <c r="D115" s="30">
        <f t="shared" si="2"/>
      </c>
      <c r="E115" s="24"/>
      <c r="F115" s="22"/>
      <c r="G115" s="37"/>
      <c r="H115" s="38"/>
      <c r="I115" s="39"/>
      <c r="J115" s="43"/>
      <c r="K115" s="47"/>
      <c r="L115" s="40"/>
      <c r="M115" s="40"/>
      <c r="N115" s="40"/>
      <c r="O115" s="24"/>
      <c r="P115" s="9"/>
    </row>
    <row r="116" spans="2:16" ht="15.75" customHeight="1" collapsed="1">
      <c r="B116" s="9">
        <v>1</v>
      </c>
      <c r="C116" s="31">
        <f>+'前期〆後'!C116</f>
        <v>0</v>
      </c>
      <c r="D116" s="21">
        <f t="shared" si="2"/>
      </c>
      <c r="E116" s="32">
        <f>+'前期末月'!O116</f>
        <v>0</v>
      </c>
      <c r="F116" s="33"/>
      <c r="G116" s="33"/>
      <c r="H116" s="34"/>
      <c r="I116" s="35"/>
      <c r="J116" s="34"/>
      <c r="K116" s="48"/>
      <c r="L116" s="36"/>
      <c r="M116" s="36"/>
      <c r="N116" s="36"/>
      <c r="O116" s="41">
        <f>+E116+F116-SUM(I115:N116)</f>
        <v>0</v>
      </c>
      <c r="P116" s="9"/>
    </row>
    <row r="117" spans="2:16" ht="15.75" customHeight="1" hidden="1" outlineLevel="1">
      <c r="B117" s="9">
        <v>1</v>
      </c>
      <c r="C117" s="30"/>
      <c r="D117" s="30">
        <f t="shared" si="2"/>
      </c>
      <c r="E117" s="24"/>
      <c r="F117" s="22"/>
      <c r="G117" s="37"/>
      <c r="H117" s="38"/>
      <c r="I117" s="39"/>
      <c r="J117" s="43"/>
      <c r="K117" s="47"/>
      <c r="L117" s="40"/>
      <c r="M117" s="40"/>
      <c r="N117" s="40"/>
      <c r="O117" s="24"/>
      <c r="P117" s="9"/>
    </row>
    <row r="118" spans="2:16" ht="15.75" customHeight="1" collapsed="1">
      <c r="B118" s="9">
        <v>1</v>
      </c>
      <c r="C118" s="31">
        <f>+'前期〆後'!C118</f>
        <v>0</v>
      </c>
      <c r="D118" s="21">
        <f t="shared" si="2"/>
      </c>
      <c r="E118" s="32">
        <f>+'前期末月'!O118</f>
        <v>0</v>
      </c>
      <c r="F118" s="33"/>
      <c r="G118" s="33"/>
      <c r="H118" s="34"/>
      <c r="I118" s="35"/>
      <c r="J118" s="34"/>
      <c r="K118" s="48"/>
      <c r="L118" s="36"/>
      <c r="M118" s="36"/>
      <c r="N118" s="36"/>
      <c r="O118" s="41">
        <f>+E118+F118-SUM(I117:N118)</f>
        <v>0</v>
      </c>
      <c r="P118" s="25"/>
    </row>
    <row r="119" spans="2:16" ht="15.75" customHeight="1" hidden="1" outlineLevel="1">
      <c r="B119" s="9">
        <v>1</v>
      </c>
      <c r="C119" s="30"/>
      <c r="D119" s="30">
        <f t="shared" si="2"/>
      </c>
      <c r="E119" s="24"/>
      <c r="F119" s="22"/>
      <c r="G119" s="37"/>
      <c r="H119" s="38"/>
      <c r="I119" s="39"/>
      <c r="J119" s="43"/>
      <c r="K119" s="47"/>
      <c r="L119" s="40"/>
      <c r="M119" s="40"/>
      <c r="N119" s="40"/>
      <c r="O119" s="24"/>
      <c r="P119" s="9"/>
    </row>
    <row r="120" spans="2:16" ht="15.75" customHeight="1" collapsed="1">
      <c r="B120" s="9">
        <v>1</v>
      </c>
      <c r="C120" s="31">
        <f>+'前期〆後'!C120</f>
        <v>0</v>
      </c>
      <c r="D120" s="21">
        <f t="shared" si="2"/>
      </c>
      <c r="E120" s="32">
        <f>+'前期末月'!O120</f>
        <v>0</v>
      </c>
      <c r="F120" s="33"/>
      <c r="G120" s="33"/>
      <c r="H120" s="34"/>
      <c r="I120" s="35"/>
      <c r="J120" s="34"/>
      <c r="K120" s="48"/>
      <c r="L120" s="36"/>
      <c r="M120" s="36"/>
      <c r="N120" s="36"/>
      <c r="O120" s="41">
        <f>+E120+F120-SUM(I119:N120)</f>
        <v>0</v>
      </c>
      <c r="P120" s="8"/>
    </row>
    <row r="121" spans="2:16" ht="15.75" customHeight="1" hidden="1" outlineLevel="1">
      <c r="B121" s="9">
        <v>1</v>
      </c>
      <c r="C121" s="30"/>
      <c r="D121" s="30">
        <f t="shared" si="2"/>
      </c>
      <c r="E121" s="24"/>
      <c r="F121" s="22"/>
      <c r="G121" s="37"/>
      <c r="H121" s="38"/>
      <c r="I121" s="39"/>
      <c r="J121" s="43"/>
      <c r="K121" s="47"/>
      <c r="L121" s="40"/>
      <c r="M121" s="40"/>
      <c r="N121" s="40"/>
      <c r="O121" s="24"/>
      <c r="P121" s="9"/>
    </row>
    <row r="122" spans="2:16" ht="15.75" customHeight="1" collapsed="1">
      <c r="B122" s="9">
        <v>1</v>
      </c>
      <c r="C122" s="31">
        <f>+'前期〆後'!C122</f>
        <v>0</v>
      </c>
      <c r="D122" s="21">
        <f t="shared" si="2"/>
      </c>
      <c r="E122" s="32">
        <f>+'前期末月'!O122</f>
        <v>0</v>
      </c>
      <c r="F122" s="33"/>
      <c r="G122" s="33"/>
      <c r="H122" s="34"/>
      <c r="I122" s="35"/>
      <c r="J122" s="34"/>
      <c r="K122" s="48"/>
      <c r="L122" s="36"/>
      <c r="M122" s="36"/>
      <c r="N122" s="36"/>
      <c r="O122" s="41">
        <f>+E122+F122-SUM(I121:N122)</f>
        <v>0</v>
      </c>
      <c r="P122" s="26"/>
    </row>
    <row r="123" spans="2:16" ht="15.75" customHeight="1" hidden="1" outlineLevel="1">
      <c r="B123" s="9">
        <v>1</v>
      </c>
      <c r="C123" s="30"/>
      <c r="D123" s="30">
        <f t="shared" si="2"/>
      </c>
      <c r="E123" s="24"/>
      <c r="F123" s="22"/>
      <c r="G123" s="37"/>
      <c r="H123" s="38"/>
      <c r="I123" s="39"/>
      <c r="J123" s="43"/>
      <c r="K123" s="47"/>
      <c r="L123" s="40"/>
      <c r="M123" s="40"/>
      <c r="N123" s="40"/>
      <c r="O123" s="24"/>
      <c r="P123" s="9"/>
    </row>
    <row r="124" spans="2:16" ht="15.75" customHeight="1" collapsed="1">
      <c r="B124" s="9">
        <v>1</v>
      </c>
      <c r="C124" s="49">
        <f>+'前期〆後'!C124</f>
        <v>0</v>
      </c>
      <c r="D124" s="11">
        <f t="shared" si="2"/>
      </c>
      <c r="E124" s="50">
        <f>+'前期末月'!O124</f>
        <v>0</v>
      </c>
      <c r="F124" s="51"/>
      <c r="G124" s="51"/>
      <c r="H124" s="52"/>
      <c r="I124" s="53"/>
      <c r="J124" s="52"/>
      <c r="K124" s="54"/>
      <c r="L124" s="55"/>
      <c r="M124" s="55"/>
      <c r="N124" s="55"/>
      <c r="O124" s="56">
        <f>+E124+F124-SUM(I123:N124)</f>
        <v>0</v>
      </c>
      <c r="P124" s="8"/>
    </row>
  </sheetData>
  <sheetProtection/>
  <autoFilter ref="A4:D4"/>
  <printOptions/>
  <pageMargins left="0.4330708661417323" right="0.1968503937007874" top="0.2" bottom="0.35433070866141736" header="0.2" footer="0.1968503937007874"/>
  <pageSetup fitToHeight="5" horizontalDpi="300" verticalDpi="300" orientation="landscape" paperSize="9" scale="10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B2:S124"/>
  <sheetViews>
    <sheetView showGridLines="0" workbookViewId="0" topLeftCell="A1">
      <pane xSplit="4" ySplit="4" topLeftCell="E6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4" sqref="F4"/>
    </sheetView>
  </sheetViews>
  <sheetFormatPr defaultColWidth="9.140625" defaultRowHeight="15.75" customHeight="1" outlineLevelRow="1"/>
  <cols>
    <col min="1" max="1" width="2.8515625" style="1" customWidth="1"/>
    <col min="2" max="2" width="4.8515625" style="1" hidden="1" customWidth="1"/>
    <col min="3" max="3" width="15.140625" style="1" customWidth="1"/>
    <col min="4" max="4" width="2.8515625" style="1" customWidth="1"/>
    <col min="5" max="6" width="13.00390625" style="8" customWidth="1"/>
    <col min="7" max="8" width="4.7109375" style="8" customWidth="1"/>
    <col min="9" max="15" width="13.00390625" style="8" customWidth="1"/>
    <col min="16" max="16" width="9.57421875" style="1" bestFit="1" customWidth="1"/>
    <col min="17" max="17" width="9.140625" style="8" customWidth="1"/>
    <col min="18" max="18" width="9.57421875" style="8" bestFit="1" customWidth="1"/>
    <col min="19" max="19" width="9.140625" style="8" customWidth="1"/>
    <col min="20" max="16384" width="9.140625" style="1" customWidth="1"/>
  </cols>
  <sheetData>
    <row r="2" spans="3:15" ht="15.75" customHeight="1">
      <c r="C2" s="2"/>
      <c r="D2" s="3" t="s">
        <v>4</v>
      </c>
      <c r="E2" s="4"/>
      <c r="F2" s="29" t="str">
        <f>+'月名修正'!E7</f>
        <v>７月</v>
      </c>
      <c r="G2" s="5" t="s">
        <v>5</v>
      </c>
      <c r="H2" s="6"/>
      <c r="I2" s="6"/>
      <c r="J2" s="6"/>
      <c r="K2" s="6"/>
      <c r="L2" s="6"/>
      <c r="M2" s="6"/>
      <c r="N2" s="6"/>
      <c r="O2" s="7"/>
    </row>
    <row r="3" spans="3:19" s="9" customFormat="1" ht="15.75" customHeight="1">
      <c r="C3" s="10" t="s">
        <v>8</v>
      </c>
      <c r="D3" s="11" t="s">
        <v>6</v>
      </c>
      <c r="E3" s="10" t="s">
        <v>0</v>
      </c>
      <c r="F3" s="10" t="s">
        <v>61</v>
      </c>
      <c r="G3" s="57" t="s">
        <v>27</v>
      </c>
      <c r="H3" s="58" t="s">
        <v>23</v>
      </c>
      <c r="I3" s="13" t="str">
        <f>+'①月'!I3</f>
        <v>相殺</v>
      </c>
      <c r="J3" s="12" t="str">
        <f>+'①月'!J3</f>
        <v>現金</v>
      </c>
      <c r="K3" s="46" t="str">
        <f>+'①月'!K3</f>
        <v>小切手</v>
      </c>
      <c r="L3" s="14" t="str">
        <f>+'①月'!L3</f>
        <v>普通預金</v>
      </c>
      <c r="M3" s="14" t="str">
        <f>+'①月'!M3</f>
        <v>手形</v>
      </c>
      <c r="N3" s="14" t="str">
        <f>+'①月'!N3</f>
        <v>値　引</v>
      </c>
      <c r="O3" s="15" t="s">
        <v>3</v>
      </c>
      <c r="Q3" s="8"/>
      <c r="R3" s="8"/>
      <c r="S3" s="8"/>
    </row>
    <row r="4" spans="3:19" s="9" customFormat="1" ht="15.75" customHeight="1">
      <c r="C4" s="10" t="s">
        <v>7</v>
      </c>
      <c r="D4" s="16"/>
      <c r="E4" s="17">
        <f>SUBTOTAL(9,E5:E124)</f>
        <v>1</v>
      </c>
      <c r="F4" s="17">
        <f>SUBTOTAL(9,F5:F124)</f>
        <v>0</v>
      </c>
      <c r="G4" s="10" t="s">
        <v>9</v>
      </c>
      <c r="H4" s="12" t="s">
        <v>10</v>
      </c>
      <c r="I4" s="18">
        <f aca="true" t="shared" si="0" ref="I4:O4">SUBTOTAL(9,I5:I124)</f>
        <v>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20">
        <f t="shared" si="0"/>
        <v>1</v>
      </c>
      <c r="Q4" s="8"/>
      <c r="R4" s="8"/>
      <c r="S4" s="8"/>
    </row>
    <row r="5" spans="2:19" s="9" customFormat="1" ht="15.75" customHeight="1" hidden="1" outlineLevel="1">
      <c r="B5" s="9">
        <v>1</v>
      </c>
      <c r="C5" s="30"/>
      <c r="D5" s="30">
        <f>IF(SUM(E5:N5)&gt;0,1,"")</f>
      </c>
      <c r="E5" s="7"/>
      <c r="F5" s="22"/>
      <c r="G5" s="37"/>
      <c r="H5" s="38"/>
      <c r="I5" s="39"/>
      <c r="J5" s="43"/>
      <c r="K5" s="47"/>
      <c r="L5" s="40"/>
      <c r="M5" s="40"/>
      <c r="N5" s="40"/>
      <c r="O5" s="24"/>
      <c r="Q5" s="8"/>
      <c r="R5" s="8"/>
      <c r="S5" s="8"/>
    </row>
    <row r="6" spans="2:19" s="9" customFormat="1" ht="15.75" customHeight="1" collapsed="1">
      <c r="B6" s="9">
        <v>1</v>
      </c>
      <c r="C6" s="31">
        <f>+'①月'!C6</f>
        <v>0</v>
      </c>
      <c r="D6" s="21">
        <f>IF(SUM(E6:N6)&gt;0,1,"")</f>
        <v>1</v>
      </c>
      <c r="E6" s="32">
        <f>+'①月'!O6</f>
        <v>1</v>
      </c>
      <c r="F6" s="33"/>
      <c r="G6" s="33"/>
      <c r="H6" s="34"/>
      <c r="I6" s="35"/>
      <c r="J6" s="48"/>
      <c r="K6" s="48"/>
      <c r="L6" s="36"/>
      <c r="M6" s="36"/>
      <c r="N6" s="36"/>
      <c r="O6" s="41">
        <f>+E6+F6-SUM(I5:N6)</f>
        <v>1</v>
      </c>
      <c r="Q6" s="8"/>
      <c r="R6" s="8"/>
      <c r="S6" s="8"/>
    </row>
    <row r="7" spans="2:19" s="9" customFormat="1" ht="15.75" customHeight="1" hidden="1" outlineLevel="1">
      <c r="B7" s="9">
        <v>1</v>
      </c>
      <c r="C7" s="30"/>
      <c r="D7" s="30">
        <f>IF(SUM(E7:N7)&gt;0,1,"")</f>
      </c>
      <c r="E7" s="24"/>
      <c r="F7" s="22"/>
      <c r="G7" s="37"/>
      <c r="H7" s="38"/>
      <c r="I7" s="39"/>
      <c r="J7" s="43"/>
      <c r="K7" s="47"/>
      <c r="L7" s="40"/>
      <c r="M7" s="40"/>
      <c r="N7" s="40"/>
      <c r="O7" s="24"/>
      <c r="Q7" s="8"/>
      <c r="R7" s="8"/>
      <c r="S7" s="8"/>
    </row>
    <row r="8" spans="2:19" s="9" customFormat="1" ht="15.75" customHeight="1" collapsed="1">
      <c r="B8" s="9">
        <v>1</v>
      </c>
      <c r="C8" s="31">
        <f>+'①月'!C8</f>
        <v>0</v>
      </c>
      <c r="D8" s="21">
        <f>IF(SUM(E8:N8)&gt;0,1,"")</f>
      </c>
      <c r="E8" s="32">
        <f>+'①月'!O8</f>
        <v>0</v>
      </c>
      <c r="F8" s="33"/>
      <c r="G8" s="33"/>
      <c r="H8" s="34"/>
      <c r="I8" s="35"/>
      <c r="J8" s="48"/>
      <c r="K8" s="34"/>
      <c r="L8" s="36"/>
      <c r="M8" s="36"/>
      <c r="N8" s="36"/>
      <c r="O8" s="41">
        <f>+E8+F8-SUM(I7:N8)</f>
        <v>0</v>
      </c>
      <c r="Q8" s="8"/>
      <c r="R8" s="8"/>
      <c r="S8" s="8"/>
    </row>
    <row r="9" spans="2:19" s="9" customFormat="1" ht="15.75" customHeight="1" hidden="1" outlineLevel="1">
      <c r="B9" s="9">
        <v>1</v>
      </c>
      <c r="C9" s="30"/>
      <c r="D9" s="30">
        <f aca="true" t="shared" si="1" ref="D9:D70">IF(SUM(E9:N9)&gt;0,1,"")</f>
      </c>
      <c r="E9" s="24"/>
      <c r="F9" s="22"/>
      <c r="G9" s="37"/>
      <c r="H9" s="38"/>
      <c r="I9" s="39"/>
      <c r="J9" s="43"/>
      <c r="K9" s="47"/>
      <c r="L9" s="40"/>
      <c r="M9" s="40"/>
      <c r="N9" s="40"/>
      <c r="O9" s="24"/>
      <c r="Q9" s="8"/>
      <c r="R9" s="8"/>
      <c r="S9" s="8"/>
    </row>
    <row r="10" spans="2:16" ht="15.75" customHeight="1" collapsed="1">
      <c r="B10" s="9">
        <v>1</v>
      </c>
      <c r="C10" s="31">
        <f>+'①月'!C10</f>
        <v>0</v>
      </c>
      <c r="D10" s="21">
        <f>IF(SUM(E10:N10)&gt;0,1,"")</f>
      </c>
      <c r="E10" s="32">
        <f>+'①月'!O10</f>
        <v>0</v>
      </c>
      <c r="F10" s="33"/>
      <c r="G10" s="33"/>
      <c r="H10" s="34"/>
      <c r="I10" s="35"/>
      <c r="J10" s="34"/>
      <c r="K10" s="48"/>
      <c r="L10" s="36"/>
      <c r="M10" s="36"/>
      <c r="N10" s="36"/>
      <c r="O10" s="41">
        <f>+E10+F10-SUM(I9:N10)</f>
        <v>0</v>
      </c>
      <c r="P10" s="9"/>
    </row>
    <row r="11" spans="2:16" ht="15.75" customHeight="1" hidden="1" outlineLevel="1">
      <c r="B11" s="9">
        <v>1</v>
      </c>
      <c r="C11" s="30"/>
      <c r="D11" s="30">
        <f t="shared" si="1"/>
      </c>
      <c r="E11" s="24"/>
      <c r="F11" s="22"/>
      <c r="G11" s="37"/>
      <c r="H11" s="38"/>
      <c r="I11" s="39"/>
      <c r="J11" s="43"/>
      <c r="K11" s="47"/>
      <c r="L11" s="40"/>
      <c r="M11" s="40"/>
      <c r="N11" s="40"/>
      <c r="O11" s="24"/>
      <c r="P11" s="9"/>
    </row>
    <row r="12" spans="2:16" ht="15.75" customHeight="1" collapsed="1">
      <c r="B12" s="9">
        <v>1</v>
      </c>
      <c r="C12" s="31">
        <f>+'①月'!C12</f>
        <v>0</v>
      </c>
      <c r="D12" s="21">
        <f t="shared" si="1"/>
      </c>
      <c r="E12" s="32">
        <f>+'①月'!O12</f>
        <v>0</v>
      </c>
      <c r="F12" s="33"/>
      <c r="G12" s="33"/>
      <c r="H12" s="34"/>
      <c r="I12" s="35"/>
      <c r="J12" s="34"/>
      <c r="K12" s="48"/>
      <c r="L12" s="36"/>
      <c r="M12" s="36"/>
      <c r="N12" s="36"/>
      <c r="O12" s="41">
        <f>+E12+F12-SUM(I11:N12)</f>
        <v>0</v>
      </c>
      <c r="P12" s="9"/>
    </row>
    <row r="13" spans="2:16" ht="15.75" customHeight="1" hidden="1" outlineLevel="1">
      <c r="B13" s="9">
        <v>1</v>
      </c>
      <c r="C13" s="30"/>
      <c r="D13" s="30">
        <f t="shared" si="1"/>
      </c>
      <c r="E13" s="24"/>
      <c r="F13" s="22"/>
      <c r="G13" s="37"/>
      <c r="H13" s="38"/>
      <c r="I13" s="39"/>
      <c r="J13" s="43"/>
      <c r="K13" s="47"/>
      <c r="L13" s="40"/>
      <c r="M13" s="40"/>
      <c r="N13" s="40"/>
      <c r="O13" s="24"/>
      <c r="P13" s="9"/>
    </row>
    <row r="14" spans="2:16" ht="15.75" customHeight="1" collapsed="1">
      <c r="B14" s="9">
        <v>1</v>
      </c>
      <c r="C14" s="49">
        <f>+'①月'!C14</f>
        <v>0</v>
      </c>
      <c r="D14" s="11">
        <f t="shared" si="1"/>
      </c>
      <c r="E14" s="50">
        <f>+'①月'!O14</f>
        <v>0</v>
      </c>
      <c r="F14" s="51"/>
      <c r="G14" s="51"/>
      <c r="H14" s="52"/>
      <c r="I14" s="53"/>
      <c r="J14" s="52"/>
      <c r="K14" s="54"/>
      <c r="L14" s="55"/>
      <c r="M14" s="55"/>
      <c r="N14" s="55"/>
      <c r="O14" s="56">
        <f>+E14+F14-SUM(I13:N14)</f>
        <v>0</v>
      </c>
      <c r="P14" s="9"/>
    </row>
    <row r="15" spans="2:16" ht="15.75" customHeight="1" hidden="1" outlineLevel="1">
      <c r="B15" s="9">
        <v>1</v>
      </c>
      <c r="C15" s="30"/>
      <c r="D15" s="30">
        <f t="shared" si="1"/>
      </c>
      <c r="E15" s="24"/>
      <c r="F15" s="22"/>
      <c r="G15" s="37"/>
      <c r="H15" s="38"/>
      <c r="I15" s="39"/>
      <c r="J15" s="43"/>
      <c r="K15" s="47"/>
      <c r="L15" s="40"/>
      <c r="M15" s="40"/>
      <c r="N15" s="40"/>
      <c r="O15" s="24"/>
      <c r="P15" s="9"/>
    </row>
    <row r="16" spans="2:16" ht="15.75" customHeight="1" collapsed="1">
      <c r="B16" s="9">
        <v>1</v>
      </c>
      <c r="C16" s="31">
        <f>+'①月'!C16</f>
        <v>0</v>
      </c>
      <c r="D16" s="21">
        <f t="shared" si="1"/>
      </c>
      <c r="E16" s="32">
        <f>+'①月'!O16</f>
        <v>0</v>
      </c>
      <c r="F16" s="33"/>
      <c r="G16" s="33"/>
      <c r="H16" s="34"/>
      <c r="I16" s="35"/>
      <c r="J16" s="34"/>
      <c r="K16" s="48"/>
      <c r="L16" s="36"/>
      <c r="M16" s="36"/>
      <c r="N16" s="36"/>
      <c r="O16" s="41">
        <f>+E16+F16-SUM(I15:N16)</f>
        <v>0</v>
      </c>
      <c r="P16" s="9"/>
    </row>
    <row r="17" spans="2:16" ht="15.75" customHeight="1" hidden="1" outlineLevel="1">
      <c r="B17" s="9">
        <v>1</v>
      </c>
      <c r="C17" s="30"/>
      <c r="D17" s="30">
        <f t="shared" si="1"/>
      </c>
      <c r="E17" s="24"/>
      <c r="F17" s="22"/>
      <c r="G17" s="37"/>
      <c r="H17" s="38"/>
      <c r="I17" s="39"/>
      <c r="J17" s="43"/>
      <c r="K17" s="47"/>
      <c r="L17" s="40"/>
      <c r="M17" s="40"/>
      <c r="N17" s="40"/>
      <c r="O17" s="24"/>
      <c r="P17" s="9"/>
    </row>
    <row r="18" spans="2:16" ht="15.75" customHeight="1" collapsed="1">
      <c r="B18" s="9">
        <v>1</v>
      </c>
      <c r="C18" s="31">
        <f>+'①月'!C18</f>
        <v>0</v>
      </c>
      <c r="D18" s="21">
        <f t="shared" si="1"/>
      </c>
      <c r="E18" s="32">
        <f>+'①月'!O18</f>
        <v>0</v>
      </c>
      <c r="F18" s="33"/>
      <c r="G18" s="33"/>
      <c r="H18" s="34"/>
      <c r="I18" s="35"/>
      <c r="J18" s="34"/>
      <c r="K18" s="48"/>
      <c r="L18" s="36"/>
      <c r="M18" s="36"/>
      <c r="N18" s="36"/>
      <c r="O18" s="41">
        <f>+E18+F18-SUM(I17:N18)</f>
        <v>0</v>
      </c>
      <c r="P18" s="9"/>
    </row>
    <row r="19" spans="2:16" ht="15.75" customHeight="1" hidden="1" outlineLevel="1">
      <c r="B19" s="9">
        <v>1</v>
      </c>
      <c r="C19" s="30"/>
      <c r="D19" s="30">
        <f t="shared" si="1"/>
      </c>
      <c r="E19" s="24"/>
      <c r="F19" s="22"/>
      <c r="G19" s="37"/>
      <c r="H19" s="38"/>
      <c r="I19" s="39"/>
      <c r="J19" s="43"/>
      <c r="K19" s="47"/>
      <c r="L19" s="40"/>
      <c r="M19" s="40"/>
      <c r="N19" s="40"/>
      <c r="O19" s="24"/>
      <c r="P19" s="9"/>
    </row>
    <row r="20" spans="2:16" ht="15.75" customHeight="1" collapsed="1">
      <c r="B20" s="9">
        <v>1</v>
      </c>
      <c r="C20" s="31">
        <f>+'①月'!C20</f>
        <v>0</v>
      </c>
      <c r="D20" s="21">
        <f t="shared" si="1"/>
      </c>
      <c r="E20" s="32">
        <f>+'①月'!O20</f>
        <v>0</v>
      </c>
      <c r="F20" s="33"/>
      <c r="G20" s="33"/>
      <c r="H20" s="34"/>
      <c r="I20" s="35"/>
      <c r="J20" s="34"/>
      <c r="K20" s="48"/>
      <c r="L20" s="36"/>
      <c r="M20" s="36"/>
      <c r="N20" s="36"/>
      <c r="O20" s="41">
        <f>+E20+F20-SUM(I19:N20)</f>
        <v>0</v>
      </c>
      <c r="P20" s="9"/>
    </row>
    <row r="21" spans="2:16" ht="15.75" customHeight="1" hidden="1" outlineLevel="1">
      <c r="B21" s="9">
        <v>1</v>
      </c>
      <c r="C21" s="30"/>
      <c r="D21" s="30">
        <f t="shared" si="1"/>
      </c>
      <c r="E21" s="24"/>
      <c r="F21" s="22"/>
      <c r="G21" s="37"/>
      <c r="H21" s="38"/>
      <c r="I21" s="39"/>
      <c r="J21" s="43"/>
      <c r="K21" s="47"/>
      <c r="L21" s="40"/>
      <c r="M21" s="40"/>
      <c r="N21" s="40"/>
      <c r="O21" s="24"/>
      <c r="P21" s="9"/>
    </row>
    <row r="22" spans="2:16" ht="15.75" customHeight="1" collapsed="1">
      <c r="B22" s="9">
        <v>1</v>
      </c>
      <c r="C22" s="31">
        <f>+'①月'!C22</f>
        <v>0</v>
      </c>
      <c r="D22" s="21">
        <f t="shared" si="1"/>
      </c>
      <c r="E22" s="32">
        <f>+'①月'!O22</f>
        <v>0</v>
      </c>
      <c r="F22" s="33"/>
      <c r="G22" s="33"/>
      <c r="H22" s="34"/>
      <c r="I22" s="35"/>
      <c r="J22" s="34"/>
      <c r="K22" s="48"/>
      <c r="L22" s="36"/>
      <c r="M22" s="36"/>
      <c r="N22" s="36"/>
      <c r="O22" s="41">
        <f>+E22+F22-SUM(I21:N22)</f>
        <v>0</v>
      </c>
      <c r="P22" s="9"/>
    </row>
    <row r="23" spans="2:16" ht="15.75" customHeight="1" hidden="1" outlineLevel="1">
      <c r="B23" s="9">
        <v>1</v>
      </c>
      <c r="C23" s="30"/>
      <c r="D23" s="30">
        <f t="shared" si="1"/>
      </c>
      <c r="E23" s="24"/>
      <c r="F23" s="22"/>
      <c r="G23" s="37"/>
      <c r="H23" s="38"/>
      <c r="I23" s="39"/>
      <c r="J23" s="43"/>
      <c r="K23" s="47"/>
      <c r="L23" s="40"/>
      <c r="M23" s="40"/>
      <c r="N23" s="40"/>
      <c r="O23" s="24"/>
      <c r="P23" s="9"/>
    </row>
    <row r="24" spans="2:16" ht="15.75" customHeight="1" collapsed="1">
      <c r="B24" s="9">
        <v>1</v>
      </c>
      <c r="C24" s="49">
        <f>+'①月'!C24</f>
        <v>0</v>
      </c>
      <c r="D24" s="11">
        <f t="shared" si="1"/>
      </c>
      <c r="E24" s="50">
        <f>+'①月'!O24</f>
        <v>0</v>
      </c>
      <c r="F24" s="51"/>
      <c r="G24" s="51"/>
      <c r="H24" s="52"/>
      <c r="I24" s="53"/>
      <c r="J24" s="52"/>
      <c r="K24" s="54"/>
      <c r="L24" s="55"/>
      <c r="M24" s="55"/>
      <c r="N24" s="55"/>
      <c r="O24" s="56">
        <f>+E24+F24-SUM(I23:N24)</f>
        <v>0</v>
      </c>
      <c r="P24" s="9"/>
    </row>
    <row r="25" spans="2:16" ht="15.75" customHeight="1" hidden="1" outlineLevel="1">
      <c r="B25" s="9">
        <v>1</v>
      </c>
      <c r="C25" s="30"/>
      <c r="D25" s="30">
        <f t="shared" si="1"/>
      </c>
      <c r="E25" s="24"/>
      <c r="F25" s="22"/>
      <c r="G25" s="37"/>
      <c r="H25" s="38"/>
      <c r="I25" s="39"/>
      <c r="J25" s="43"/>
      <c r="K25" s="47"/>
      <c r="L25" s="40"/>
      <c r="M25" s="40"/>
      <c r="N25" s="40"/>
      <c r="O25" s="24"/>
      <c r="P25" s="9"/>
    </row>
    <row r="26" spans="2:16" ht="15.75" customHeight="1" collapsed="1">
      <c r="B26" s="9">
        <v>1</v>
      </c>
      <c r="C26" s="31">
        <f>+'①月'!C26</f>
        <v>0</v>
      </c>
      <c r="D26" s="21">
        <f t="shared" si="1"/>
      </c>
      <c r="E26" s="32">
        <f>+'①月'!O26</f>
        <v>0</v>
      </c>
      <c r="F26" s="33"/>
      <c r="G26" s="33"/>
      <c r="H26" s="34"/>
      <c r="I26" s="35"/>
      <c r="J26" s="34"/>
      <c r="K26" s="48"/>
      <c r="L26" s="36"/>
      <c r="M26" s="36"/>
      <c r="N26" s="36"/>
      <c r="O26" s="41">
        <f>+E26+F26-SUM(I25:N26)</f>
        <v>0</v>
      </c>
      <c r="P26" s="9"/>
    </row>
    <row r="27" spans="2:16" ht="15.75" customHeight="1" hidden="1" outlineLevel="1">
      <c r="B27" s="9">
        <v>1</v>
      </c>
      <c r="C27" s="30"/>
      <c r="D27" s="30">
        <f t="shared" si="1"/>
      </c>
      <c r="E27" s="24"/>
      <c r="F27" s="22"/>
      <c r="G27" s="37"/>
      <c r="H27" s="38"/>
      <c r="I27" s="39"/>
      <c r="J27" s="43"/>
      <c r="K27" s="47"/>
      <c r="L27" s="40"/>
      <c r="M27" s="40"/>
      <c r="N27" s="40"/>
      <c r="O27" s="24"/>
      <c r="P27" s="9"/>
    </row>
    <row r="28" spans="2:16" ht="15.75" customHeight="1" collapsed="1">
      <c r="B28" s="9">
        <v>1</v>
      </c>
      <c r="C28" s="31">
        <f>+'①月'!C28</f>
        <v>0</v>
      </c>
      <c r="D28" s="21">
        <f t="shared" si="1"/>
      </c>
      <c r="E28" s="32">
        <f>+'①月'!O28</f>
        <v>0</v>
      </c>
      <c r="F28" s="33"/>
      <c r="G28" s="33"/>
      <c r="H28" s="34"/>
      <c r="I28" s="35"/>
      <c r="J28" s="34"/>
      <c r="K28" s="48"/>
      <c r="L28" s="36"/>
      <c r="M28" s="36"/>
      <c r="N28" s="36"/>
      <c r="O28" s="41">
        <f>+E28+F28-SUM(I27:N28)</f>
        <v>0</v>
      </c>
      <c r="P28" s="25"/>
    </row>
    <row r="29" spans="2:16" ht="15.75" customHeight="1" hidden="1" outlineLevel="1">
      <c r="B29" s="9">
        <v>1</v>
      </c>
      <c r="C29" s="30"/>
      <c r="D29" s="30">
        <f t="shared" si="1"/>
      </c>
      <c r="E29" s="24"/>
      <c r="F29" s="22"/>
      <c r="G29" s="37"/>
      <c r="H29" s="38"/>
      <c r="I29" s="39"/>
      <c r="J29" s="43"/>
      <c r="K29" s="47"/>
      <c r="L29" s="40"/>
      <c r="M29" s="40"/>
      <c r="N29" s="40"/>
      <c r="O29" s="24"/>
      <c r="P29" s="9"/>
    </row>
    <row r="30" spans="2:16" ht="15.75" customHeight="1" collapsed="1">
      <c r="B30" s="9">
        <v>1</v>
      </c>
      <c r="C30" s="31">
        <f>+'①月'!C30</f>
        <v>0</v>
      </c>
      <c r="D30" s="21">
        <f t="shared" si="1"/>
      </c>
      <c r="E30" s="32">
        <f>+'①月'!O30</f>
        <v>0</v>
      </c>
      <c r="F30" s="33"/>
      <c r="G30" s="33"/>
      <c r="H30" s="34"/>
      <c r="I30" s="35"/>
      <c r="J30" s="34"/>
      <c r="K30" s="48"/>
      <c r="L30" s="36"/>
      <c r="M30" s="36"/>
      <c r="N30" s="36"/>
      <c r="O30" s="41">
        <f>+E30+F30-SUM(I29:N30)</f>
        <v>0</v>
      </c>
      <c r="P30" s="8"/>
    </row>
    <row r="31" spans="2:16" ht="15.75" customHeight="1" hidden="1" outlineLevel="1">
      <c r="B31" s="9">
        <v>1</v>
      </c>
      <c r="C31" s="30"/>
      <c r="D31" s="30">
        <f t="shared" si="1"/>
      </c>
      <c r="E31" s="24"/>
      <c r="F31" s="22"/>
      <c r="G31" s="37"/>
      <c r="H31" s="38"/>
      <c r="I31" s="39"/>
      <c r="J31" s="43"/>
      <c r="K31" s="47"/>
      <c r="L31" s="40"/>
      <c r="M31" s="40"/>
      <c r="N31" s="40"/>
      <c r="O31" s="24"/>
      <c r="P31" s="9"/>
    </row>
    <row r="32" spans="2:16" ht="15.75" customHeight="1" collapsed="1">
      <c r="B32" s="9">
        <v>1</v>
      </c>
      <c r="C32" s="31">
        <f>+'①月'!C32</f>
        <v>0</v>
      </c>
      <c r="D32" s="21">
        <f t="shared" si="1"/>
      </c>
      <c r="E32" s="32">
        <f>+'①月'!O32</f>
        <v>0</v>
      </c>
      <c r="F32" s="33"/>
      <c r="G32" s="33"/>
      <c r="H32" s="34"/>
      <c r="I32" s="35"/>
      <c r="J32" s="34"/>
      <c r="K32" s="48"/>
      <c r="L32" s="36"/>
      <c r="M32" s="36"/>
      <c r="N32" s="36"/>
      <c r="O32" s="41">
        <f>+E32+F32-SUM(I31:N32)</f>
        <v>0</v>
      </c>
      <c r="P32" s="26"/>
    </row>
    <row r="33" spans="2:16" ht="15.75" customHeight="1" hidden="1" outlineLevel="1">
      <c r="B33" s="9">
        <v>1</v>
      </c>
      <c r="C33" s="30"/>
      <c r="D33" s="30">
        <f t="shared" si="1"/>
      </c>
      <c r="E33" s="24"/>
      <c r="F33" s="22"/>
      <c r="G33" s="37"/>
      <c r="H33" s="38"/>
      <c r="I33" s="39"/>
      <c r="J33" s="43"/>
      <c r="K33" s="47"/>
      <c r="L33" s="40"/>
      <c r="M33" s="40"/>
      <c r="N33" s="40"/>
      <c r="O33" s="24"/>
      <c r="P33" s="9"/>
    </row>
    <row r="34" spans="2:16" ht="15.75" customHeight="1" collapsed="1">
      <c r="B34" s="9">
        <v>1</v>
      </c>
      <c r="C34" s="49">
        <f>+'①月'!C34</f>
        <v>0</v>
      </c>
      <c r="D34" s="11">
        <f t="shared" si="1"/>
      </c>
      <c r="E34" s="50">
        <f>+'①月'!O34</f>
        <v>0</v>
      </c>
      <c r="F34" s="51"/>
      <c r="G34" s="51"/>
      <c r="H34" s="52"/>
      <c r="I34" s="53"/>
      <c r="J34" s="52"/>
      <c r="K34" s="54"/>
      <c r="L34" s="55"/>
      <c r="M34" s="55"/>
      <c r="N34" s="55"/>
      <c r="O34" s="56">
        <f>+E34+F34-SUM(I33:N34)</f>
        <v>0</v>
      </c>
      <c r="P34" s="8"/>
    </row>
    <row r="35" spans="2:19" s="9" customFormat="1" ht="15.75" customHeight="1" hidden="1" outlineLevel="1">
      <c r="B35" s="9">
        <v>1</v>
      </c>
      <c r="C35" s="30"/>
      <c r="D35" s="30">
        <f t="shared" si="1"/>
      </c>
      <c r="E35" s="7"/>
      <c r="F35" s="22"/>
      <c r="G35" s="37"/>
      <c r="H35" s="38"/>
      <c r="I35" s="39"/>
      <c r="J35" s="43"/>
      <c r="K35" s="47"/>
      <c r="L35" s="40"/>
      <c r="M35" s="40"/>
      <c r="N35" s="40"/>
      <c r="O35" s="24"/>
      <c r="Q35" s="8"/>
      <c r="R35" s="8"/>
      <c r="S35" s="8"/>
    </row>
    <row r="36" spans="2:19" s="9" customFormat="1" ht="15.75" customHeight="1" collapsed="1">
      <c r="B36" s="9">
        <v>1</v>
      </c>
      <c r="C36" s="31">
        <f>+'①月'!C36</f>
        <v>0</v>
      </c>
      <c r="D36" s="21">
        <f t="shared" si="1"/>
      </c>
      <c r="E36" s="32">
        <f>+'①月'!O36</f>
        <v>0</v>
      </c>
      <c r="F36" s="33"/>
      <c r="G36" s="33"/>
      <c r="H36" s="34"/>
      <c r="I36" s="35"/>
      <c r="J36" s="34"/>
      <c r="K36" s="48"/>
      <c r="L36" s="36"/>
      <c r="M36" s="36"/>
      <c r="N36" s="36"/>
      <c r="O36" s="41">
        <f>+E36+F36-SUM(I35:N36)</f>
        <v>0</v>
      </c>
      <c r="Q36" s="8"/>
      <c r="R36" s="8"/>
      <c r="S36" s="8"/>
    </row>
    <row r="37" spans="2:19" s="9" customFormat="1" ht="15.75" customHeight="1" hidden="1" outlineLevel="1">
      <c r="B37" s="9">
        <v>1</v>
      </c>
      <c r="C37" s="30"/>
      <c r="D37" s="30">
        <f t="shared" si="1"/>
      </c>
      <c r="E37" s="24"/>
      <c r="F37" s="22"/>
      <c r="G37" s="37"/>
      <c r="H37" s="38"/>
      <c r="I37" s="39"/>
      <c r="J37" s="43"/>
      <c r="K37" s="47"/>
      <c r="L37" s="40"/>
      <c r="M37" s="40"/>
      <c r="N37" s="40"/>
      <c r="O37" s="24"/>
      <c r="Q37" s="8"/>
      <c r="R37" s="8"/>
      <c r="S37" s="8"/>
    </row>
    <row r="38" spans="2:19" s="9" customFormat="1" ht="15.75" customHeight="1" collapsed="1">
      <c r="B38" s="9">
        <v>1</v>
      </c>
      <c r="C38" s="31">
        <f>+'①月'!C38</f>
        <v>0</v>
      </c>
      <c r="D38" s="21">
        <f t="shared" si="1"/>
      </c>
      <c r="E38" s="32">
        <f>+'①月'!O38</f>
        <v>0</v>
      </c>
      <c r="F38" s="33"/>
      <c r="G38" s="33"/>
      <c r="H38" s="34"/>
      <c r="I38" s="35"/>
      <c r="J38" s="34"/>
      <c r="K38" s="48"/>
      <c r="L38" s="36"/>
      <c r="M38" s="36"/>
      <c r="N38" s="36"/>
      <c r="O38" s="41">
        <f>+E38+F38-SUM(I37:N38)</f>
        <v>0</v>
      </c>
      <c r="Q38" s="8"/>
      <c r="R38" s="8"/>
      <c r="S38" s="8"/>
    </row>
    <row r="39" spans="2:19" s="9" customFormat="1" ht="15.75" customHeight="1" hidden="1" outlineLevel="1">
      <c r="B39" s="9">
        <v>1</v>
      </c>
      <c r="C39" s="30"/>
      <c r="D39" s="30">
        <f t="shared" si="1"/>
      </c>
      <c r="E39" s="24"/>
      <c r="F39" s="22"/>
      <c r="G39" s="37"/>
      <c r="H39" s="38"/>
      <c r="I39" s="39"/>
      <c r="J39" s="43"/>
      <c r="K39" s="47"/>
      <c r="L39" s="40"/>
      <c r="M39" s="40"/>
      <c r="N39" s="40"/>
      <c r="O39" s="24"/>
      <c r="Q39" s="8"/>
      <c r="R39" s="8"/>
      <c r="S39" s="8"/>
    </row>
    <row r="40" spans="2:16" ht="15.75" customHeight="1" collapsed="1">
      <c r="B40" s="9">
        <v>1</v>
      </c>
      <c r="C40" s="31">
        <f>+'①月'!C40</f>
        <v>0</v>
      </c>
      <c r="D40" s="21">
        <f t="shared" si="1"/>
      </c>
      <c r="E40" s="32">
        <f>+'①月'!O40</f>
        <v>0</v>
      </c>
      <c r="F40" s="33"/>
      <c r="G40" s="33"/>
      <c r="H40" s="34"/>
      <c r="I40" s="35"/>
      <c r="J40" s="34"/>
      <c r="K40" s="48"/>
      <c r="L40" s="36"/>
      <c r="M40" s="36"/>
      <c r="N40" s="36"/>
      <c r="O40" s="41">
        <f>+E40+F40-SUM(I39:N40)</f>
        <v>0</v>
      </c>
      <c r="P40" s="9"/>
    </row>
    <row r="41" spans="2:16" ht="15.75" customHeight="1" hidden="1" outlineLevel="1">
      <c r="B41" s="9">
        <v>1</v>
      </c>
      <c r="C41" s="30"/>
      <c r="D41" s="30">
        <f t="shared" si="1"/>
      </c>
      <c r="E41" s="24"/>
      <c r="F41" s="22"/>
      <c r="G41" s="37"/>
      <c r="H41" s="38"/>
      <c r="I41" s="39"/>
      <c r="J41" s="43"/>
      <c r="K41" s="47"/>
      <c r="L41" s="40"/>
      <c r="M41" s="40"/>
      <c r="N41" s="40"/>
      <c r="O41" s="24"/>
      <c r="P41" s="9"/>
    </row>
    <row r="42" spans="2:16" ht="15.75" customHeight="1" collapsed="1">
      <c r="B42" s="9">
        <v>1</v>
      </c>
      <c r="C42" s="31">
        <f>+'①月'!C42</f>
        <v>0</v>
      </c>
      <c r="D42" s="21">
        <f t="shared" si="1"/>
      </c>
      <c r="E42" s="32">
        <f>+'①月'!O42</f>
        <v>0</v>
      </c>
      <c r="F42" s="33"/>
      <c r="G42" s="33"/>
      <c r="H42" s="34"/>
      <c r="I42" s="35"/>
      <c r="J42" s="34"/>
      <c r="K42" s="48"/>
      <c r="L42" s="36"/>
      <c r="M42" s="36"/>
      <c r="N42" s="36"/>
      <c r="O42" s="41">
        <f>+E42+F42-SUM(I41:N42)</f>
        <v>0</v>
      </c>
      <c r="P42" s="9"/>
    </row>
    <row r="43" spans="2:16" ht="15.75" customHeight="1" hidden="1" outlineLevel="1">
      <c r="B43" s="9">
        <v>1</v>
      </c>
      <c r="C43" s="30"/>
      <c r="D43" s="30">
        <f t="shared" si="1"/>
      </c>
      <c r="E43" s="24"/>
      <c r="F43" s="22"/>
      <c r="G43" s="37"/>
      <c r="H43" s="38"/>
      <c r="I43" s="39"/>
      <c r="J43" s="43"/>
      <c r="K43" s="47"/>
      <c r="L43" s="40"/>
      <c r="M43" s="40"/>
      <c r="N43" s="40"/>
      <c r="O43" s="24"/>
      <c r="P43" s="9"/>
    </row>
    <row r="44" spans="2:16" ht="15.75" customHeight="1" collapsed="1">
      <c r="B44" s="9">
        <v>1</v>
      </c>
      <c r="C44" s="49">
        <f>+'①月'!C44</f>
        <v>0</v>
      </c>
      <c r="D44" s="11">
        <f t="shared" si="1"/>
      </c>
      <c r="E44" s="50">
        <f>+'①月'!O44</f>
        <v>0</v>
      </c>
      <c r="F44" s="51"/>
      <c r="G44" s="51"/>
      <c r="H44" s="52"/>
      <c r="I44" s="53"/>
      <c r="J44" s="52"/>
      <c r="K44" s="54"/>
      <c r="L44" s="55"/>
      <c r="M44" s="55"/>
      <c r="N44" s="55"/>
      <c r="O44" s="56">
        <f>+E44+F44-SUM(I43:N44)</f>
        <v>0</v>
      </c>
      <c r="P44" s="9"/>
    </row>
    <row r="45" spans="2:16" ht="15.75" customHeight="1" hidden="1" outlineLevel="1">
      <c r="B45" s="9">
        <v>1</v>
      </c>
      <c r="C45" s="30"/>
      <c r="D45" s="30">
        <f t="shared" si="1"/>
      </c>
      <c r="E45" s="24"/>
      <c r="F45" s="22"/>
      <c r="G45" s="37"/>
      <c r="H45" s="38"/>
      <c r="I45" s="39"/>
      <c r="J45" s="43"/>
      <c r="K45" s="47"/>
      <c r="L45" s="40"/>
      <c r="M45" s="40"/>
      <c r="N45" s="40"/>
      <c r="O45" s="24"/>
      <c r="P45" s="9"/>
    </row>
    <row r="46" spans="2:16" ht="15.75" customHeight="1" collapsed="1">
      <c r="B46" s="9">
        <v>1</v>
      </c>
      <c r="C46" s="31">
        <f>+'①月'!C46</f>
        <v>0</v>
      </c>
      <c r="D46" s="21">
        <f t="shared" si="1"/>
      </c>
      <c r="E46" s="32">
        <f>+'①月'!O46</f>
        <v>0</v>
      </c>
      <c r="F46" s="33"/>
      <c r="G46" s="33"/>
      <c r="H46" s="34"/>
      <c r="I46" s="35"/>
      <c r="J46" s="34"/>
      <c r="K46" s="48"/>
      <c r="L46" s="36"/>
      <c r="M46" s="36"/>
      <c r="N46" s="36"/>
      <c r="O46" s="41">
        <f>+E46+F46-SUM(I45:N46)</f>
        <v>0</v>
      </c>
      <c r="P46" s="9"/>
    </row>
    <row r="47" spans="2:16" ht="15.75" customHeight="1" hidden="1" outlineLevel="1">
      <c r="B47" s="9">
        <v>1</v>
      </c>
      <c r="C47" s="30"/>
      <c r="D47" s="30">
        <f t="shared" si="1"/>
      </c>
      <c r="E47" s="24"/>
      <c r="F47" s="22"/>
      <c r="G47" s="37"/>
      <c r="H47" s="38"/>
      <c r="I47" s="39"/>
      <c r="J47" s="43"/>
      <c r="K47" s="47"/>
      <c r="L47" s="40"/>
      <c r="M47" s="40"/>
      <c r="N47" s="40"/>
      <c r="O47" s="24"/>
      <c r="P47" s="9"/>
    </row>
    <row r="48" spans="2:16" ht="15.75" customHeight="1" collapsed="1">
      <c r="B48" s="9">
        <v>1</v>
      </c>
      <c r="C48" s="31">
        <f>+'①月'!C48</f>
        <v>0</v>
      </c>
      <c r="D48" s="21">
        <f t="shared" si="1"/>
      </c>
      <c r="E48" s="32">
        <f>+'①月'!O48</f>
        <v>0</v>
      </c>
      <c r="F48" s="33"/>
      <c r="G48" s="33"/>
      <c r="H48" s="34"/>
      <c r="I48" s="35"/>
      <c r="J48" s="34"/>
      <c r="K48" s="48"/>
      <c r="L48" s="36"/>
      <c r="M48" s="36"/>
      <c r="N48" s="36"/>
      <c r="O48" s="41">
        <f>+E48+F48-SUM(I47:N48)</f>
        <v>0</v>
      </c>
      <c r="P48" s="9"/>
    </row>
    <row r="49" spans="2:16" ht="15.75" customHeight="1" hidden="1" outlineLevel="1">
      <c r="B49" s="9">
        <v>1</v>
      </c>
      <c r="C49" s="30"/>
      <c r="D49" s="30">
        <f t="shared" si="1"/>
      </c>
      <c r="E49" s="24"/>
      <c r="F49" s="22"/>
      <c r="G49" s="37"/>
      <c r="H49" s="38"/>
      <c r="I49" s="39"/>
      <c r="J49" s="43"/>
      <c r="K49" s="47"/>
      <c r="L49" s="40"/>
      <c r="M49" s="40"/>
      <c r="N49" s="40"/>
      <c r="O49" s="24"/>
      <c r="P49" s="9"/>
    </row>
    <row r="50" spans="2:16" ht="15.75" customHeight="1" collapsed="1">
      <c r="B50" s="9">
        <v>1</v>
      </c>
      <c r="C50" s="31">
        <f>+'①月'!C50</f>
        <v>0</v>
      </c>
      <c r="D50" s="21">
        <f t="shared" si="1"/>
      </c>
      <c r="E50" s="32">
        <f>+'①月'!O50</f>
        <v>0</v>
      </c>
      <c r="F50" s="33"/>
      <c r="G50" s="33"/>
      <c r="H50" s="34"/>
      <c r="I50" s="35"/>
      <c r="J50" s="34"/>
      <c r="K50" s="48"/>
      <c r="L50" s="36"/>
      <c r="M50" s="36"/>
      <c r="N50" s="36"/>
      <c r="O50" s="41">
        <f>+E50+F50-SUM(I49:N50)</f>
        <v>0</v>
      </c>
      <c r="P50" s="9"/>
    </row>
    <row r="51" spans="2:16" ht="15.75" customHeight="1" hidden="1" outlineLevel="1">
      <c r="B51" s="9">
        <v>1</v>
      </c>
      <c r="C51" s="30"/>
      <c r="D51" s="30">
        <f t="shared" si="1"/>
      </c>
      <c r="E51" s="24"/>
      <c r="F51" s="22"/>
      <c r="G51" s="37"/>
      <c r="H51" s="38"/>
      <c r="I51" s="39"/>
      <c r="J51" s="43"/>
      <c r="K51" s="47"/>
      <c r="L51" s="40"/>
      <c r="M51" s="40"/>
      <c r="N51" s="40"/>
      <c r="O51" s="24"/>
      <c r="P51" s="9"/>
    </row>
    <row r="52" spans="2:16" ht="15.75" customHeight="1" collapsed="1">
      <c r="B52" s="9">
        <v>1</v>
      </c>
      <c r="C52" s="31">
        <f>+'①月'!C52</f>
        <v>0</v>
      </c>
      <c r="D52" s="21">
        <f t="shared" si="1"/>
      </c>
      <c r="E52" s="32">
        <f>+'①月'!O52</f>
        <v>0</v>
      </c>
      <c r="F52" s="33"/>
      <c r="G52" s="33"/>
      <c r="H52" s="34"/>
      <c r="I52" s="35"/>
      <c r="J52" s="34"/>
      <c r="K52" s="48"/>
      <c r="L52" s="36"/>
      <c r="M52" s="36"/>
      <c r="N52" s="36"/>
      <c r="O52" s="41">
        <f>+E52+F52-SUM(I51:N52)</f>
        <v>0</v>
      </c>
      <c r="P52" s="9"/>
    </row>
    <row r="53" spans="2:16" ht="15.75" customHeight="1" hidden="1" outlineLevel="1">
      <c r="B53" s="9">
        <v>1</v>
      </c>
      <c r="C53" s="30"/>
      <c r="D53" s="30">
        <f t="shared" si="1"/>
      </c>
      <c r="E53" s="24"/>
      <c r="F53" s="22"/>
      <c r="G53" s="37"/>
      <c r="H53" s="38"/>
      <c r="I53" s="39"/>
      <c r="J53" s="43"/>
      <c r="K53" s="47"/>
      <c r="L53" s="40"/>
      <c r="M53" s="40"/>
      <c r="N53" s="40"/>
      <c r="O53" s="24"/>
      <c r="P53" s="9"/>
    </row>
    <row r="54" spans="2:16" ht="15.75" customHeight="1" collapsed="1">
      <c r="B54" s="9">
        <v>1</v>
      </c>
      <c r="C54" s="49">
        <f>+'①月'!C54</f>
        <v>0</v>
      </c>
      <c r="D54" s="11">
        <f t="shared" si="1"/>
      </c>
      <c r="E54" s="50">
        <f>+'①月'!O54</f>
        <v>0</v>
      </c>
      <c r="F54" s="51"/>
      <c r="G54" s="51"/>
      <c r="H54" s="52"/>
      <c r="I54" s="53"/>
      <c r="J54" s="52"/>
      <c r="K54" s="54"/>
      <c r="L54" s="55"/>
      <c r="M54" s="55"/>
      <c r="N54" s="55"/>
      <c r="O54" s="56">
        <f>+E54+F54-SUM(I53:N54)</f>
        <v>0</v>
      </c>
      <c r="P54" s="9"/>
    </row>
    <row r="55" spans="2:16" ht="15.75" customHeight="1" hidden="1" outlineLevel="1">
      <c r="B55" s="9">
        <v>1</v>
      </c>
      <c r="C55" s="30"/>
      <c r="D55" s="30">
        <f t="shared" si="1"/>
      </c>
      <c r="E55" s="24"/>
      <c r="F55" s="22"/>
      <c r="G55" s="37"/>
      <c r="H55" s="38"/>
      <c r="I55" s="39"/>
      <c r="J55" s="43"/>
      <c r="K55" s="47"/>
      <c r="L55" s="40"/>
      <c r="M55" s="40"/>
      <c r="N55" s="40"/>
      <c r="O55" s="24"/>
      <c r="P55" s="9"/>
    </row>
    <row r="56" spans="2:16" ht="15.75" customHeight="1" collapsed="1">
      <c r="B56" s="9">
        <v>1</v>
      </c>
      <c r="C56" s="31">
        <f>+'①月'!C56</f>
        <v>0</v>
      </c>
      <c r="D56" s="21">
        <f t="shared" si="1"/>
      </c>
      <c r="E56" s="32">
        <f>+'①月'!O56</f>
        <v>0</v>
      </c>
      <c r="F56" s="33"/>
      <c r="G56" s="33"/>
      <c r="H56" s="34"/>
      <c r="I56" s="35"/>
      <c r="J56" s="34"/>
      <c r="K56" s="48"/>
      <c r="L56" s="36"/>
      <c r="M56" s="36"/>
      <c r="N56" s="36"/>
      <c r="O56" s="41">
        <f>+E56+F56-SUM(I55:N56)</f>
        <v>0</v>
      </c>
      <c r="P56" s="9"/>
    </row>
    <row r="57" spans="2:16" ht="15.75" customHeight="1" hidden="1" outlineLevel="1">
      <c r="B57" s="9">
        <v>1</v>
      </c>
      <c r="C57" s="30"/>
      <c r="D57" s="30">
        <f t="shared" si="1"/>
      </c>
      <c r="E57" s="24"/>
      <c r="F57" s="22"/>
      <c r="G57" s="37"/>
      <c r="H57" s="38"/>
      <c r="I57" s="39"/>
      <c r="J57" s="43"/>
      <c r="K57" s="47"/>
      <c r="L57" s="40"/>
      <c r="M57" s="40"/>
      <c r="N57" s="40"/>
      <c r="O57" s="24"/>
      <c r="P57" s="9"/>
    </row>
    <row r="58" spans="2:16" ht="15.75" customHeight="1" collapsed="1">
      <c r="B58" s="9">
        <v>1</v>
      </c>
      <c r="C58" s="31">
        <f>+'①月'!C58</f>
        <v>0</v>
      </c>
      <c r="D58" s="21">
        <f t="shared" si="1"/>
      </c>
      <c r="E58" s="32">
        <f>+'①月'!O58</f>
        <v>0</v>
      </c>
      <c r="F58" s="33"/>
      <c r="G58" s="33"/>
      <c r="H58" s="34"/>
      <c r="I58" s="35"/>
      <c r="J58" s="34"/>
      <c r="K58" s="48"/>
      <c r="L58" s="36"/>
      <c r="M58" s="36"/>
      <c r="N58" s="36"/>
      <c r="O58" s="41">
        <f>+E58+F58-SUM(I57:N58)</f>
        <v>0</v>
      </c>
      <c r="P58" s="25"/>
    </row>
    <row r="59" spans="2:16" ht="15.75" customHeight="1" hidden="1" outlineLevel="1">
      <c r="B59" s="9">
        <v>1</v>
      </c>
      <c r="C59" s="30"/>
      <c r="D59" s="30">
        <f t="shared" si="1"/>
      </c>
      <c r="E59" s="24"/>
      <c r="F59" s="22"/>
      <c r="G59" s="37"/>
      <c r="H59" s="38"/>
      <c r="I59" s="39"/>
      <c r="J59" s="43"/>
      <c r="K59" s="47"/>
      <c r="L59" s="40"/>
      <c r="M59" s="40"/>
      <c r="N59" s="40"/>
      <c r="O59" s="24"/>
      <c r="P59" s="9"/>
    </row>
    <row r="60" spans="2:16" ht="15.75" customHeight="1" collapsed="1">
      <c r="B60" s="9">
        <v>1</v>
      </c>
      <c r="C60" s="31">
        <f>+'①月'!C60</f>
        <v>0</v>
      </c>
      <c r="D60" s="21">
        <f t="shared" si="1"/>
      </c>
      <c r="E60" s="32">
        <f>+'①月'!O60</f>
        <v>0</v>
      </c>
      <c r="F60" s="33"/>
      <c r="G60" s="33"/>
      <c r="H60" s="34"/>
      <c r="I60" s="35"/>
      <c r="J60" s="34"/>
      <c r="K60" s="48"/>
      <c r="L60" s="36"/>
      <c r="M60" s="36"/>
      <c r="N60" s="36"/>
      <c r="O60" s="41">
        <f>+E60+F60-SUM(I59:N60)</f>
        <v>0</v>
      </c>
      <c r="P60" s="8"/>
    </row>
    <row r="61" spans="2:16" ht="15.75" customHeight="1" hidden="1" outlineLevel="1">
      <c r="B61" s="9">
        <v>1</v>
      </c>
      <c r="C61" s="30"/>
      <c r="D61" s="30">
        <f t="shared" si="1"/>
      </c>
      <c r="E61" s="24"/>
      <c r="F61" s="22"/>
      <c r="G61" s="37"/>
      <c r="H61" s="38"/>
      <c r="I61" s="39"/>
      <c r="J61" s="43"/>
      <c r="K61" s="47"/>
      <c r="L61" s="40"/>
      <c r="M61" s="40"/>
      <c r="N61" s="40"/>
      <c r="O61" s="24"/>
      <c r="P61" s="9"/>
    </row>
    <row r="62" spans="2:16" ht="15.75" customHeight="1" collapsed="1">
      <c r="B62" s="9">
        <v>1</v>
      </c>
      <c r="C62" s="31">
        <f>+'①月'!C62</f>
        <v>0</v>
      </c>
      <c r="D62" s="21">
        <f t="shared" si="1"/>
      </c>
      <c r="E62" s="32">
        <f>+'①月'!O62</f>
        <v>0</v>
      </c>
      <c r="F62" s="33"/>
      <c r="G62" s="33"/>
      <c r="H62" s="34"/>
      <c r="I62" s="35"/>
      <c r="J62" s="34"/>
      <c r="K62" s="48"/>
      <c r="L62" s="36"/>
      <c r="M62" s="36"/>
      <c r="N62" s="36"/>
      <c r="O62" s="41">
        <f>+E62+F62-SUM(I61:N62)</f>
        <v>0</v>
      </c>
      <c r="P62" s="26"/>
    </row>
    <row r="63" spans="2:16" ht="15.75" customHeight="1" hidden="1" outlineLevel="1">
      <c r="B63" s="9">
        <v>1</v>
      </c>
      <c r="C63" s="30"/>
      <c r="D63" s="30">
        <f t="shared" si="1"/>
      </c>
      <c r="E63" s="24"/>
      <c r="F63" s="22"/>
      <c r="G63" s="37"/>
      <c r="H63" s="38"/>
      <c r="I63" s="39"/>
      <c r="J63" s="43"/>
      <c r="K63" s="47"/>
      <c r="L63" s="40"/>
      <c r="M63" s="40"/>
      <c r="N63" s="40"/>
      <c r="O63" s="24"/>
      <c r="P63" s="9"/>
    </row>
    <row r="64" spans="2:16" ht="15.75" customHeight="1" collapsed="1">
      <c r="B64" s="9">
        <v>1</v>
      </c>
      <c r="C64" s="49">
        <f>+'①月'!C64</f>
        <v>0</v>
      </c>
      <c r="D64" s="11">
        <f t="shared" si="1"/>
      </c>
      <c r="E64" s="50">
        <f>+'①月'!O64</f>
        <v>0</v>
      </c>
      <c r="F64" s="51"/>
      <c r="G64" s="51"/>
      <c r="H64" s="52"/>
      <c r="I64" s="53"/>
      <c r="J64" s="52"/>
      <c r="K64" s="54"/>
      <c r="L64" s="55"/>
      <c r="M64" s="55"/>
      <c r="N64" s="55"/>
      <c r="O64" s="56">
        <f>+E64+F64-SUM(I63:N64)</f>
        <v>0</v>
      </c>
      <c r="P64" s="8"/>
    </row>
    <row r="65" spans="2:19" s="9" customFormat="1" ht="15.75" customHeight="1" hidden="1" outlineLevel="1">
      <c r="B65" s="9">
        <v>1</v>
      </c>
      <c r="C65" s="30"/>
      <c r="D65" s="30">
        <f t="shared" si="1"/>
      </c>
      <c r="E65" s="7"/>
      <c r="F65" s="22"/>
      <c r="G65" s="37"/>
      <c r="H65" s="38"/>
      <c r="I65" s="39"/>
      <c r="J65" s="43"/>
      <c r="K65" s="47"/>
      <c r="L65" s="40"/>
      <c r="M65" s="40"/>
      <c r="N65" s="40"/>
      <c r="O65" s="24"/>
      <c r="Q65" s="8"/>
      <c r="R65" s="8"/>
      <c r="S65" s="8"/>
    </row>
    <row r="66" spans="2:19" s="9" customFormat="1" ht="15.75" customHeight="1" collapsed="1">
      <c r="B66" s="9">
        <v>1</v>
      </c>
      <c r="C66" s="31">
        <f>+'①月'!C66</f>
        <v>0</v>
      </c>
      <c r="D66" s="21">
        <f t="shared" si="1"/>
      </c>
      <c r="E66" s="32">
        <f>+'①月'!O66</f>
        <v>0</v>
      </c>
      <c r="F66" s="33"/>
      <c r="G66" s="33"/>
      <c r="H66" s="34"/>
      <c r="I66" s="35"/>
      <c r="J66" s="34"/>
      <c r="K66" s="48"/>
      <c r="L66" s="36"/>
      <c r="M66" s="36"/>
      <c r="N66" s="36"/>
      <c r="O66" s="41">
        <f>+E66+F66-SUM(I65:N66)</f>
        <v>0</v>
      </c>
      <c r="Q66" s="8"/>
      <c r="R66" s="8"/>
      <c r="S66" s="8"/>
    </row>
    <row r="67" spans="2:19" s="9" customFormat="1" ht="15.75" customHeight="1" hidden="1" outlineLevel="1">
      <c r="B67" s="9">
        <v>1</v>
      </c>
      <c r="C67" s="30"/>
      <c r="D67" s="30">
        <f t="shared" si="1"/>
      </c>
      <c r="E67" s="24"/>
      <c r="F67" s="22"/>
      <c r="G67" s="37"/>
      <c r="H67" s="38"/>
      <c r="I67" s="39"/>
      <c r="J67" s="43"/>
      <c r="K67" s="47"/>
      <c r="L67" s="40"/>
      <c r="M67" s="40"/>
      <c r="N67" s="40"/>
      <c r="O67" s="24"/>
      <c r="Q67" s="8"/>
      <c r="R67" s="8"/>
      <c r="S67" s="8"/>
    </row>
    <row r="68" spans="2:19" s="9" customFormat="1" ht="15.75" customHeight="1" collapsed="1">
      <c r="B68" s="9">
        <v>1</v>
      </c>
      <c r="C68" s="31">
        <f>+'①月'!C68</f>
        <v>0</v>
      </c>
      <c r="D68" s="21">
        <f t="shared" si="1"/>
      </c>
      <c r="E68" s="32">
        <f>+'①月'!O68</f>
        <v>0</v>
      </c>
      <c r="F68" s="33"/>
      <c r="G68" s="33"/>
      <c r="H68" s="34"/>
      <c r="I68" s="35"/>
      <c r="J68" s="34"/>
      <c r="K68" s="48"/>
      <c r="L68" s="36"/>
      <c r="M68" s="36"/>
      <c r="N68" s="36"/>
      <c r="O68" s="41">
        <f>+E68+F68-SUM(I67:N68)</f>
        <v>0</v>
      </c>
      <c r="Q68" s="8"/>
      <c r="R68" s="8"/>
      <c r="S68" s="8"/>
    </row>
    <row r="69" spans="2:19" s="9" customFormat="1" ht="15.75" customHeight="1" hidden="1" outlineLevel="1">
      <c r="B69" s="9">
        <v>1</v>
      </c>
      <c r="C69" s="30"/>
      <c r="D69" s="30">
        <f t="shared" si="1"/>
      </c>
      <c r="E69" s="24"/>
      <c r="F69" s="22"/>
      <c r="G69" s="37"/>
      <c r="H69" s="38"/>
      <c r="I69" s="39"/>
      <c r="J69" s="43"/>
      <c r="K69" s="47"/>
      <c r="L69" s="40"/>
      <c r="M69" s="40"/>
      <c r="N69" s="40"/>
      <c r="O69" s="24"/>
      <c r="Q69" s="8"/>
      <c r="R69" s="8"/>
      <c r="S69" s="8"/>
    </row>
    <row r="70" spans="2:16" ht="15.75" customHeight="1" collapsed="1">
      <c r="B70" s="9">
        <v>1</v>
      </c>
      <c r="C70" s="31">
        <f>+'①月'!C70</f>
        <v>0</v>
      </c>
      <c r="D70" s="21">
        <f t="shared" si="1"/>
      </c>
      <c r="E70" s="32">
        <f>+'①月'!O70</f>
        <v>0</v>
      </c>
      <c r="F70" s="33"/>
      <c r="G70" s="33"/>
      <c r="H70" s="34"/>
      <c r="I70" s="35"/>
      <c r="J70" s="34"/>
      <c r="K70" s="48"/>
      <c r="L70" s="36"/>
      <c r="M70" s="36"/>
      <c r="N70" s="36"/>
      <c r="O70" s="41">
        <f>+E70+F70-SUM(I69:N70)</f>
        <v>0</v>
      </c>
      <c r="P70" s="9"/>
    </row>
    <row r="71" spans="2:16" ht="15.75" customHeight="1" hidden="1" outlineLevel="1">
      <c r="B71" s="9">
        <v>1</v>
      </c>
      <c r="C71" s="30"/>
      <c r="D71" s="30">
        <f aca="true" t="shared" si="2" ref="D71:D124">IF(SUM(E71:N71)&gt;0,1,"")</f>
      </c>
      <c r="E71" s="24"/>
      <c r="F71" s="22"/>
      <c r="G71" s="37"/>
      <c r="H71" s="38"/>
      <c r="I71" s="39"/>
      <c r="J71" s="43"/>
      <c r="K71" s="47"/>
      <c r="L71" s="40"/>
      <c r="M71" s="40"/>
      <c r="N71" s="40"/>
      <c r="O71" s="24"/>
      <c r="P71" s="9"/>
    </row>
    <row r="72" spans="2:16" ht="15.75" customHeight="1" collapsed="1">
      <c r="B72" s="9">
        <v>1</v>
      </c>
      <c r="C72" s="31">
        <f>+'①月'!C72</f>
        <v>0</v>
      </c>
      <c r="D72" s="21">
        <f t="shared" si="2"/>
      </c>
      <c r="E72" s="32">
        <f>+'①月'!O72</f>
        <v>0</v>
      </c>
      <c r="F72" s="33"/>
      <c r="G72" s="33"/>
      <c r="H72" s="34"/>
      <c r="I72" s="35"/>
      <c r="J72" s="34"/>
      <c r="K72" s="48"/>
      <c r="L72" s="36"/>
      <c r="M72" s="36"/>
      <c r="N72" s="36"/>
      <c r="O72" s="41">
        <f>+E72+F72-SUM(I71:N72)</f>
        <v>0</v>
      </c>
      <c r="P72" s="9"/>
    </row>
    <row r="73" spans="2:16" ht="15.75" customHeight="1" hidden="1" outlineLevel="1">
      <c r="B73" s="9">
        <v>1</v>
      </c>
      <c r="C73" s="30"/>
      <c r="D73" s="30">
        <f t="shared" si="2"/>
      </c>
      <c r="E73" s="24"/>
      <c r="F73" s="22"/>
      <c r="G73" s="37"/>
      <c r="H73" s="38"/>
      <c r="I73" s="39"/>
      <c r="J73" s="43"/>
      <c r="K73" s="47"/>
      <c r="L73" s="40"/>
      <c r="M73" s="40"/>
      <c r="N73" s="40"/>
      <c r="O73" s="24"/>
      <c r="P73" s="9"/>
    </row>
    <row r="74" spans="2:16" ht="15.75" customHeight="1" collapsed="1">
      <c r="B74" s="9">
        <v>1</v>
      </c>
      <c r="C74" s="49">
        <f>+'①月'!C74</f>
        <v>0</v>
      </c>
      <c r="D74" s="11">
        <f t="shared" si="2"/>
      </c>
      <c r="E74" s="50">
        <f>+'①月'!O74</f>
        <v>0</v>
      </c>
      <c r="F74" s="51"/>
      <c r="G74" s="51"/>
      <c r="H74" s="52"/>
      <c r="I74" s="53"/>
      <c r="J74" s="52"/>
      <c r="K74" s="54"/>
      <c r="L74" s="55"/>
      <c r="M74" s="55"/>
      <c r="N74" s="55"/>
      <c r="O74" s="56">
        <f>+E74+F74-SUM(I73:N74)</f>
        <v>0</v>
      </c>
      <c r="P74" s="9"/>
    </row>
    <row r="75" spans="2:16" ht="15.75" customHeight="1" hidden="1" outlineLevel="1">
      <c r="B75" s="9">
        <v>1</v>
      </c>
      <c r="C75" s="30"/>
      <c r="D75" s="30">
        <f t="shared" si="2"/>
      </c>
      <c r="E75" s="24"/>
      <c r="F75" s="22"/>
      <c r="G75" s="37"/>
      <c r="H75" s="38"/>
      <c r="I75" s="39"/>
      <c r="J75" s="43"/>
      <c r="K75" s="47"/>
      <c r="L75" s="40"/>
      <c r="M75" s="40"/>
      <c r="N75" s="40"/>
      <c r="O75" s="24"/>
      <c r="P75" s="9"/>
    </row>
    <row r="76" spans="2:16" ht="15.75" customHeight="1" collapsed="1">
      <c r="B76" s="9">
        <v>1</v>
      </c>
      <c r="C76" s="31">
        <f>+'①月'!C76</f>
        <v>0</v>
      </c>
      <c r="D76" s="21">
        <f t="shared" si="2"/>
      </c>
      <c r="E76" s="32">
        <f>+'①月'!O76</f>
        <v>0</v>
      </c>
      <c r="F76" s="33"/>
      <c r="G76" s="33"/>
      <c r="H76" s="34"/>
      <c r="I76" s="35"/>
      <c r="J76" s="34"/>
      <c r="K76" s="48"/>
      <c r="L76" s="36"/>
      <c r="M76" s="36"/>
      <c r="N76" s="36"/>
      <c r="O76" s="41">
        <f>+E76+F76-SUM(I75:N76)</f>
        <v>0</v>
      </c>
      <c r="P76" s="9"/>
    </row>
    <row r="77" spans="2:16" ht="15.75" customHeight="1" hidden="1" outlineLevel="1">
      <c r="B77" s="9">
        <v>1</v>
      </c>
      <c r="C77" s="30"/>
      <c r="D77" s="30">
        <f t="shared" si="2"/>
      </c>
      <c r="E77" s="24"/>
      <c r="F77" s="22"/>
      <c r="G77" s="37"/>
      <c r="H77" s="38"/>
      <c r="I77" s="39"/>
      <c r="J77" s="43"/>
      <c r="K77" s="47"/>
      <c r="L77" s="40"/>
      <c r="M77" s="40"/>
      <c r="N77" s="40"/>
      <c r="O77" s="24"/>
      <c r="P77" s="9"/>
    </row>
    <row r="78" spans="2:16" ht="15.75" customHeight="1" collapsed="1">
      <c r="B78" s="9">
        <v>1</v>
      </c>
      <c r="C78" s="31">
        <f>+'①月'!C78</f>
        <v>0</v>
      </c>
      <c r="D78" s="21">
        <f t="shared" si="2"/>
      </c>
      <c r="E78" s="32">
        <f>+'①月'!O78</f>
        <v>0</v>
      </c>
      <c r="F78" s="33"/>
      <c r="G78" s="33"/>
      <c r="H78" s="34"/>
      <c r="I78" s="35"/>
      <c r="J78" s="34"/>
      <c r="K78" s="48"/>
      <c r="L78" s="36"/>
      <c r="M78" s="36"/>
      <c r="N78" s="36"/>
      <c r="O78" s="41">
        <f>+E78+F78-SUM(I77:N78)</f>
        <v>0</v>
      </c>
      <c r="P78" s="9"/>
    </row>
    <row r="79" spans="2:16" ht="15.75" customHeight="1" hidden="1" outlineLevel="1">
      <c r="B79" s="9">
        <v>1</v>
      </c>
      <c r="C79" s="30"/>
      <c r="D79" s="30">
        <f t="shared" si="2"/>
      </c>
      <c r="E79" s="24"/>
      <c r="F79" s="22"/>
      <c r="G79" s="37"/>
      <c r="H79" s="38"/>
      <c r="I79" s="39"/>
      <c r="J79" s="43"/>
      <c r="K79" s="47"/>
      <c r="L79" s="40"/>
      <c r="M79" s="40"/>
      <c r="N79" s="40"/>
      <c r="O79" s="24"/>
      <c r="P79" s="9"/>
    </row>
    <row r="80" spans="2:16" ht="15.75" customHeight="1" collapsed="1">
      <c r="B80" s="9">
        <v>1</v>
      </c>
      <c r="C80" s="31">
        <f>+'①月'!C80</f>
        <v>0</v>
      </c>
      <c r="D80" s="21">
        <f t="shared" si="2"/>
      </c>
      <c r="E80" s="32">
        <f>+'①月'!O80</f>
        <v>0</v>
      </c>
      <c r="F80" s="33"/>
      <c r="G80" s="33"/>
      <c r="H80" s="34"/>
      <c r="I80" s="35"/>
      <c r="J80" s="34"/>
      <c r="K80" s="48"/>
      <c r="L80" s="36"/>
      <c r="M80" s="36"/>
      <c r="N80" s="36"/>
      <c r="O80" s="41">
        <f>+E80+F80-SUM(I79:N80)</f>
        <v>0</v>
      </c>
      <c r="P80" s="9"/>
    </row>
    <row r="81" spans="2:16" ht="15.75" customHeight="1" hidden="1" outlineLevel="1">
      <c r="B81" s="9">
        <v>1</v>
      </c>
      <c r="C81" s="30"/>
      <c r="D81" s="30">
        <f t="shared" si="2"/>
      </c>
      <c r="E81" s="24"/>
      <c r="F81" s="22"/>
      <c r="G81" s="37"/>
      <c r="H81" s="38"/>
      <c r="I81" s="39"/>
      <c r="J81" s="43"/>
      <c r="K81" s="47"/>
      <c r="L81" s="40"/>
      <c r="M81" s="40"/>
      <c r="N81" s="40"/>
      <c r="O81" s="24"/>
      <c r="P81" s="9"/>
    </row>
    <row r="82" spans="2:16" ht="15.75" customHeight="1" collapsed="1">
      <c r="B82" s="9">
        <v>1</v>
      </c>
      <c r="C82" s="31">
        <f>+'①月'!C82</f>
        <v>0</v>
      </c>
      <c r="D82" s="21">
        <f t="shared" si="2"/>
      </c>
      <c r="E82" s="32">
        <f>+'①月'!O82</f>
        <v>0</v>
      </c>
      <c r="F82" s="33"/>
      <c r="G82" s="33"/>
      <c r="H82" s="34"/>
      <c r="I82" s="35"/>
      <c r="J82" s="34"/>
      <c r="K82" s="48"/>
      <c r="L82" s="36"/>
      <c r="M82" s="36"/>
      <c r="N82" s="36"/>
      <c r="O82" s="41">
        <f>+E82+F82-SUM(I81:N82)</f>
        <v>0</v>
      </c>
      <c r="P82" s="9"/>
    </row>
    <row r="83" spans="2:16" ht="15.75" customHeight="1" hidden="1" outlineLevel="1">
      <c r="B83" s="9">
        <v>1</v>
      </c>
      <c r="C83" s="30"/>
      <c r="D83" s="30">
        <f t="shared" si="2"/>
      </c>
      <c r="E83" s="24"/>
      <c r="F83" s="22"/>
      <c r="G83" s="37"/>
      <c r="H83" s="38"/>
      <c r="I83" s="39"/>
      <c r="J83" s="43"/>
      <c r="K83" s="47"/>
      <c r="L83" s="40"/>
      <c r="M83" s="40"/>
      <c r="N83" s="40"/>
      <c r="O83" s="24"/>
      <c r="P83" s="9"/>
    </row>
    <row r="84" spans="2:16" ht="15.75" customHeight="1" collapsed="1">
      <c r="B84" s="9">
        <v>1</v>
      </c>
      <c r="C84" s="49">
        <f>+'①月'!C84</f>
        <v>0</v>
      </c>
      <c r="D84" s="11">
        <f t="shared" si="2"/>
      </c>
      <c r="E84" s="50">
        <f>+'①月'!O84</f>
        <v>0</v>
      </c>
      <c r="F84" s="51"/>
      <c r="G84" s="51"/>
      <c r="H84" s="52"/>
      <c r="I84" s="53"/>
      <c r="J84" s="52"/>
      <c r="K84" s="54"/>
      <c r="L84" s="55"/>
      <c r="M84" s="55"/>
      <c r="N84" s="55"/>
      <c r="O84" s="56">
        <f>+E84+F84-SUM(I83:N84)</f>
        <v>0</v>
      </c>
      <c r="P84" s="9"/>
    </row>
    <row r="85" spans="2:16" ht="15.75" customHeight="1" hidden="1" outlineLevel="1">
      <c r="B85" s="9">
        <v>1</v>
      </c>
      <c r="C85" s="30"/>
      <c r="D85" s="30">
        <f t="shared" si="2"/>
      </c>
      <c r="E85" s="24"/>
      <c r="F85" s="22"/>
      <c r="G85" s="37"/>
      <c r="H85" s="38"/>
      <c r="I85" s="39"/>
      <c r="J85" s="43"/>
      <c r="K85" s="47"/>
      <c r="L85" s="40"/>
      <c r="M85" s="40"/>
      <c r="N85" s="40"/>
      <c r="O85" s="24"/>
      <c r="P85" s="9"/>
    </row>
    <row r="86" spans="2:16" ht="15.75" customHeight="1" collapsed="1">
      <c r="B86" s="9">
        <v>1</v>
      </c>
      <c r="C86" s="31">
        <f>+'①月'!C86</f>
        <v>0</v>
      </c>
      <c r="D86" s="21">
        <f t="shared" si="2"/>
      </c>
      <c r="E86" s="32">
        <f>+'①月'!O86</f>
        <v>0</v>
      </c>
      <c r="F86" s="33"/>
      <c r="G86" s="33"/>
      <c r="H86" s="34"/>
      <c r="I86" s="35"/>
      <c r="J86" s="34"/>
      <c r="K86" s="48"/>
      <c r="L86" s="36"/>
      <c r="M86" s="36"/>
      <c r="N86" s="36"/>
      <c r="O86" s="41">
        <f>+E86+F86-SUM(I85:N86)</f>
        <v>0</v>
      </c>
      <c r="P86" s="9"/>
    </row>
    <row r="87" spans="2:16" ht="15.75" customHeight="1" hidden="1" outlineLevel="1">
      <c r="B87" s="9">
        <v>1</v>
      </c>
      <c r="C87" s="30"/>
      <c r="D87" s="30">
        <f t="shared" si="2"/>
      </c>
      <c r="E87" s="24"/>
      <c r="F87" s="22"/>
      <c r="G87" s="37"/>
      <c r="H87" s="38"/>
      <c r="I87" s="39"/>
      <c r="J87" s="43"/>
      <c r="K87" s="47"/>
      <c r="L87" s="40"/>
      <c r="M87" s="40"/>
      <c r="N87" s="40"/>
      <c r="O87" s="24"/>
      <c r="P87" s="9"/>
    </row>
    <row r="88" spans="2:16" ht="15.75" customHeight="1" collapsed="1">
      <c r="B88" s="9">
        <v>1</v>
      </c>
      <c r="C88" s="31">
        <f>+'①月'!C88</f>
        <v>0</v>
      </c>
      <c r="D88" s="21">
        <f t="shared" si="2"/>
      </c>
      <c r="E88" s="32">
        <f>+'①月'!O88</f>
        <v>0</v>
      </c>
      <c r="F88" s="33"/>
      <c r="G88" s="33"/>
      <c r="H88" s="34"/>
      <c r="I88" s="35"/>
      <c r="J88" s="34"/>
      <c r="K88" s="48"/>
      <c r="L88" s="36"/>
      <c r="M88" s="36"/>
      <c r="N88" s="36"/>
      <c r="O88" s="41">
        <f>+E88+F88-SUM(I87:N88)</f>
        <v>0</v>
      </c>
      <c r="P88" s="25"/>
    </row>
    <row r="89" spans="2:16" ht="15.75" customHeight="1" hidden="1" outlineLevel="1">
      <c r="B89" s="9">
        <v>1</v>
      </c>
      <c r="C89" s="30"/>
      <c r="D89" s="30">
        <f t="shared" si="2"/>
      </c>
      <c r="E89" s="24"/>
      <c r="F89" s="22"/>
      <c r="G89" s="37"/>
      <c r="H89" s="38"/>
      <c r="I89" s="39"/>
      <c r="J89" s="43"/>
      <c r="K89" s="47"/>
      <c r="L89" s="40"/>
      <c r="M89" s="40"/>
      <c r="N89" s="40"/>
      <c r="O89" s="24"/>
      <c r="P89" s="9"/>
    </row>
    <row r="90" spans="2:16" ht="15.75" customHeight="1" collapsed="1">
      <c r="B90" s="9">
        <v>1</v>
      </c>
      <c r="C90" s="31">
        <f>+'①月'!C90</f>
        <v>0</v>
      </c>
      <c r="D90" s="21">
        <f t="shared" si="2"/>
      </c>
      <c r="E90" s="32">
        <f>+'①月'!O90</f>
        <v>0</v>
      </c>
      <c r="F90" s="33"/>
      <c r="G90" s="33"/>
      <c r="H90" s="34"/>
      <c r="I90" s="35"/>
      <c r="J90" s="34"/>
      <c r="K90" s="48"/>
      <c r="L90" s="36"/>
      <c r="M90" s="36"/>
      <c r="N90" s="36"/>
      <c r="O90" s="41">
        <f>+E90+F90-SUM(I89:N90)</f>
        <v>0</v>
      </c>
      <c r="P90" s="8"/>
    </row>
    <row r="91" spans="2:16" ht="15.75" customHeight="1" hidden="1" outlineLevel="1">
      <c r="B91" s="9">
        <v>1</v>
      </c>
      <c r="C91" s="30"/>
      <c r="D91" s="30">
        <f t="shared" si="2"/>
      </c>
      <c r="E91" s="24"/>
      <c r="F91" s="22"/>
      <c r="G91" s="37"/>
      <c r="H91" s="38"/>
      <c r="I91" s="39"/>
      <c r="J91" s="43"/>
      <c r="K91" s="47"/>
      <c r="L91" s="40"/>
      <c r="M91" s="40"/>
      <c r="N91" s="40"/>
      <c r="O91" s="24"/>
      <c r="P91" s="9"/>
    </row>
    <row r="92" spans="2:16" ht="15.75" customHeight="1" collapsed="1">
      <c r="B92" s="9">
        <v>1</v>
      </c>
      <c r="C92" s="31">
        <f>+'①月'!C92</f>
        <v>0</v>
      </c>
      <c r="D92" s="21">
        <f t="shared" si="2"/>
      </c>
      <c r="E92" s="32">
        <f>+'①月'!O92</f>
        <v>0</v>
      </c>
      <c r="F92" s="33"/>
      <c r="G92" s="33"/>
      <c r="H92" s="34"/>
      <c r="I92" s="35"/>
      <c r="J92" s="34"/>
      <c r="K92" s="48"/>
      <c r="L92" s="36"/>
      <c r="M92" s="36"/>
      <c r="N92" s="36"/>
      <c r="O92" s="41">
        <f>+E92+F92-SUM(I91:N92)</f>
        <v>0</v>
      </c>
      <c r="P92" s="26"/>
    </row>
    <row r="93" spans="2:16" ht="15.75" customHeight="1" hidden="1" outlineLevel="1">
      <c r="B93" s="9">
        <v>1</v>
      </c>
      <c r="C93" s="30"/>
      <c r="D93" s="30">
        <f t="shared" si="2"/>
      </c>
      <c r="E93" s="24"/>
      <c r="F93" s="22"/>
      <c r="G93" s="37"/>
      <c r="H93" s="38"/>
      <c r="I93" s="39"/>
      <c r="J93" s="43"/>
      <c r="K93" s="47"/>
      <c r="L93" s="40"/>
      <c r="M93" s="40"/>
      <c r="N93" s="40"/>
      <c r="O93" s="24"/>
      <c r="P93" s="9"/>
    </row>
    <row r="94" spans="2:16" ht="15.75" customHeight="1" collapsed="1">
      <c r="B94" s="9">
        <v>1</v>
      </c>
      <c r="C94" s="49">
        <f>+'①月'!C94</f>
        <v>0</v>
      </c>
      <c r="D94" s="11">
        <f t="shared" si="2"/>
      </c>
      <c r="E94" s="50">
        <f>+'①月'!O94</f>
        <v>0</v>
      </c>
      <c r="F94" s="51"/>
      <c r="G94" s="51"/>
      <c r="H94" s="52"/>
      <c r="I94" s="53"/>
      <c r="J94" s="52"/>
      <c r="K94" s="54"/>
      <c r="L94" s="55"/>
      <c r="M94" s="55"/>
      <c r="N94" s="55"/>
      <c r="O94" s="56">
        <f>+E94+F94-SUM(I93:N94)</f>
        <v>0</v>
      </c>
      <c r="P94" s="8"/>
    </row>
    <row r="95" spans="2:19" s="9" customFormat="1" ht="15.75" customHeight="1" hidden="1" outlineLevel="1">
      <c r="B95" s="9">
        <v>1</v>
      </c>
      <c r="C95" s="30"/>
      <c r="D95" s="30">
        <f t="shared" si="2"/>
      </c>
      <c r="E95" s="7"/>
      <c r="F95" s="22"/>
      <c r="G95" s="37"/>
      <c r="H95" s="38"/>
      <c r="I95" s="39"/>
      <c r="J95" s="43"/>
      <c r="K95" s="47"/>
      <c r="L95" s="40"/>
      <c r="M95" s="40"/>
      <c r="N95" s="40"/>
      <c r="O95" s="24"/>
      <c r="Q95" s="8"/>
      <c r="R95" s="8"/>
      <c r="S95" s="8"/>
    </row>
    <row r="96" spans="2:19" s="9" customFormat="1" ht="15.75" customHeight="1" collapsed="1">
      <c r="B96" s="9">
        <v>1</v>
      </c>
      <c r="C96" s="31">
        <f>+'①月'!C96</f>
        <v>0</v>
      </c>
      <c r="D96" s="21">
        <f t="shared" si="2"/>
      </c>
      <c r="E96" s="32">
        <f>+'①月'!O96</f>
        <v>0</v>
      </c>
      <c r="F96" s="33"/>
      <c r="G96" s="33"/>
      <c r="H96" s="34"/>
      <c r="I96" s="35"/>
      <c r="J96" s="34"/>
      <c r="K96" s="48"/>
      <c r="L96" s="36"/>
      <c r="M96" s="36"/>
      <c r="N96" s="36"/>
      <c r="O96" s="41">
        <f>+E96+F96-SUM(I95:N96)</f>
        <v>0</v>
      </c>
      <c r="Q96" s="8"/>
      <c r="R96" s="8"/>
      <c r="S96" s="8"/>
    </row>
    <row r="97" spans="2:19" s="9" customFormat="1" ht="15.75" customHeight="1" hidden="1" outlineLevel="1">
      <c r="B97" s="9">
        <v>1</v>
      </c>
      <c r="C97" s="30"/>
      <c r="D97" s="30">
        <f t="shared" si="2"/>
      </c>
      <c r="E97" s="24"/>
      <c r="F97" s="22"/>
      <c r="G97" s="37"/>
      <c r="H97" s="38"/>
      <c r="I97" s="39"/>
      <c r="J97" s="43"/>
      <c r="K97" s="47"/>
      <c r="L97" s="40"/>
      <c r="M97" s="40"/>
      <c r="N97" s="40"/>
      <c r="O97" s="24"/>
      <c r="Q97" s="8"/>
      <c r="R97" s="8"/>
      <c r="S97" s="8"/>
    </row>
    <row r="98" spans="2:19" s="9" customFormat="1" ht="15.75" customHeight="1" collapsed="1">
      <c r="B98" s="9">
        <v>1</v>
      </c>
      <c r="C98" s="31">
        <f>+'①月'!C98</f>
        <v>0</v>
      </c>
      <c r="D98" s="21">
        <f t="shared" si="2"/>
      </c>
      <c r="E98" s="32">
        <f>+'①月'!O98</f>
        <v>0</v>
      </c>
      <c r="F98" s="33"/>
      <c r="G98" s="33"/>
      <c r="H98" s="34"/>
      <c r="I98" s="35"/>
      <c r="J98" s="34"/>
      <c r="K98" s="48"/>
      <c r="L98" s="36"/>
      <c r="M98" s="36"/>
      <c r="N98" s="36"/>
      <c r="O98" s="41">
        <f>+E98+F98-SUM(I97:N98)</f>
        <v>0</v>
      </c>
      <c r="Q98" s="8"/>
      <c r="R98" s="8"/>
      <c r="S98" s="8"/>
    </row>
    <row r="99" spans="2:19" s="9" customFormat="1" ht="15.75" customHeight="1" hidden="1" outlineLevel="1">
      <c r="B99" s="9">
        <v>1</v>
      </c>
      <c r="C99" s="30"/>
      <c r="D99" s="30">
        <f t="shared" si="2"/>
      </c>
      <c r="E99" s="24"/>
      <c r="F99" s="22"/>
      <c r="G99" s="37"/>
      <c r="H99" s="38"/>
      <c r="I99" s="39"/>
      <c r="J99" s="43"/>
      <c r="K99" s="47"/>
      <c r="L99" s="40"/>
      <c r="M99" s="40"/>
      <c r="N99" s="40"/>
      <c r="O99" s="24"/>
      <c r="Q99" s="8"/>
      <c r="R99" s="8"/>
      <c r="S99" s="8"/>
    </row>
    <row r="100" spans="2:16" ht="15.75" customHeight="1" collapsed="1">
      <c r="B100" s="9">
        <v>1</v>
      </c>
      <c r="C100" s="31">
        <f>+'①月'!C100</f>
        <v>0</v>
      </c>
      <c r="D100" s="21">
        <f t="shared" si="2"/>
      </c>
      <c r="E100" s="32">
        <f>+'①月'!O100</f>
        <v>0</v>
      </c>
      <c r="F100" s="33"/>
      <c r="G100" s="33"/>
      <c r="H100" s="34"/>
      <c r="I100" s="35"/>
      <c r="J100" s="34"/>
      <c r="K100" s="48"/>
      <c r="L100" s="36"/>
      <c r="M100" s="36"/>
      <c r="N100" s="36"/>
      <c r="O100" s="41">
        <f>+E100+F100-SUM(I99:N100)</f>
        <v>0</v>
      </c>
      <c r="P100" s="9"/>
    </row>
    <row r="101" spans="2:16" ht="15.75" customHeight="1" hidden="1" outlineLevel="1">
      <c r="B101" s="9">
        <v>1</v>
      </c>
      <c r="C101" s="30"/>
      <c r="D101" s="30">
        <f t="shared" si="2"/>
      </c>
      <c r="E101" s="24"/>
      <c r="F101" s="22"/>
      <c r="G101" s="37"/>
      <c r="H101" s="38"/>
      <c r="I101" s="39"/>
      <c r="J101" s="43"/>
      <c r="K101" s="47"/>
      <c r="L101" s="40"/>
      <c r="M101" s="40"/>
      <c r="N101" s="40"/>
      <c r="O101" s="24"/>
      <c r="P101" s="9"/>
    </row>
    <row r="102" spans="2:16" ht="15.75" customHeight="1" collapsed="1">
      <c r="B102" s="9">
        <v>1</v>
      </c>
      <c r="C102" s="31">
        <f>+'①月'!C102</f>
        <v>0</v>
      </c>
      <c r="D102" s="21">
        <f t="shared" si="2"/>
      </c>
      <c r="E102" s="32">
        <f>+'①月'!O102</f>
        <v>0</v>
      </c>
      <c r="F102" s="33"/>
      <c r="G102" s="33"/>
      <c r="H102" s="34"/>
      <c r="I102" s="35"/>
      <c r="J102" s="34"/>
      <c r="K102" s="48"/>
      <c r="L102" s="36"/>
      <c r="M102" s="36"/>
      <c r="N102" s="36"/>
      <c r="O102" s="41">
        <f>+E102+F102-SUM(I101:N102)</f>
        <v>0</v>
      </c>
      <c r="P102" s="9"/>
    </row>
    <row r="103" spans="2:16" ht="15.75" customHeight="1" hidden="1" outlineLevel="1">
      <c r="B103" s="9">
        <v>1</v>
      </c>
      <c r="C103" s="30"/>
      <c r="D103" s="30">
        <f t="shared" si="2"/>
      </c>
      <c r="E103" s="24"/>
      <c r="F103" s="22"/>
      <c r="G103" s="37"/>
      <c r="H103" s="38"/>
      <c r="I103" s="39"/>
      <c r="J103" s="43"/>
      <c r="K103" s="47"/>
      <c r="L103" s="40"/>
      <c r="M103" s="40"/>
      <c r="N103" s="40"/>
      <c r="O103" s="24"/>
      <c r="P103" s="9"/>
    </row>
    <row r="104" spans="2:16" ht="15.75" customHeight="1" collapsed="1">
      <c r="B104" s="9">
        <v>1</v>
      </c>
      <c r="C104" s="49">
        <f>+'①月'!C104</f>
        <v>0</v>
      </c>
      <c r="D104" s="11">
        <f t="shared" si="2"/>
      </c>
      <c r="E104" s="50">
        <f>+'①月'!O104</f>
        <v>0</v>
      </c>
      <c r="F104" s="51"/>
      <c r="G104" s="51"/>
      <c r="H104" s="52"/>
      <c r="I104" s="53"/>
      <c r="J104" s="52"/>
      <c r="K104" s="54"/>
      <c r="L104" s="55"/>
      <c r="M104" s="55"/>
      <c r="N104" s="55"/>
      <c r="O104" s="56">
        <f>+E104+F104-SUM(I103:N104)</f>
        <v>0</v>
      </c>
      <c r="P104" s="9"/>
    </row>
    <row r="105" spans="2:16" ht="15.75" customHeight="1" hidden="1" outlineLevel="1">
      <c r="B105" s="9">
        <v>1</v>
      </c>
      <c r="C105" s="30"/>
      <c r="D105" s="30">
        <f t="shared" si="2"/>
      </c>
      <c r="E105" s="24"/>
      <c r="F105" s="22"/>
      <c r="G105" s="37"/>
      <c r="H105" s="38"/>
      <c r="I105" s="39"/>
      <c r="J105" s="43"/>
      <c r="K105" s="47"/>
      <c r="L105" s="40"/>
      <c r="M105" s="40"/>
      <c r="N105" s="40"/>
      <c r="O105" s="24"/>
      <c r="P105" s="9"/>
    </row>
    <row r="106" spans="2:16" ht="15.75" customHeight="1" collapsed="1">
      <c r="B106" s="9">
        <v>1</v>
      </c>
      <c r="C106" s="31">
        <f>+'①月'!C106</f>
        <v>0</v>
      </c>
      <c r="D106" s="21">
        <f t="shared" si="2"/>
      </c>
      <c r="E106" s="32">
        <f>+'①月'!O106</f>
        <v>0</v>
      </c>
      <c r="F106" s="33"/>
      <c r="G106" s="33"/>
      <c r="H106" s="34"/>
      <c r="I106" s="35"/>
      <c r="J106" s="34"/>
      <c r="K106" s="48"/>
      <c r="L106" s="36"/>
      <c r="M106" s="36"/>
      <c r="N106" s="36"/>
      <c r="O106" s="41">
        <f>+E106+F106-SUM(I105:N106)</f>
        <v>0</v>
      </c>
      <c r="P106" s="9"/>
    </row>
    <row r="107" spans="2:16" ht="15.75" customHeight="1" hidden="1" outlineLevel="1">
      <c r="B107" s="9">
        <v>1</v>
      </c>
      <c r="C107" s="30"/>
      <c r="D107" s="30">
        <f t="shared" si="2"/>
      </c>
      <c r="E107" s="24"/>
      <c r="F107" s="22"/>
      <c r="G107" s="37"/>
      <c r="H107" s="38"/>
      <c r="I107" s="39"/>
      <c r="J107" s="43"/>
      <c r="K107" s="47"/>
      <c r="L107" s="40"/>
      <c r="M107" s="40"/>
      <c r="N107" s="40"/>
      <c r="O107" s="24"/>
      <c r="P107" s="9"/>
    </row>
    <row r="108" spans="2:16" ht="15.75" customHeight="1" collapsed="1">
      <c r="B108" s="9">
        <v>1</v>
      </c>
      <c r="C108" s="31">
        <f>+'①月'!C108</f>
        <v>0</v>
      </c>
      <c r="D108" s="21">
        <f t="shared" si="2"/>
      </c>
      <c r="E108" s="32">
        <f>+'①月'!O108</f>
        <v>0</v>
      </c>
      <c r="F108" s="33"/>
      <c r="G108" s="33"/>
      <c r="H108" s="34"/>
      <c r="I108" s="35"/>
      <c r="J108" s="34"/>
      <c r="K108" s="48"/>
      <c r="L108" s="36"/>
      <c r="M108" s="36"/>
      <c r="N108" s="36"/>
      <c r="O108" s="41">
        <f>+E108+F108-SUM(I107:N108)</f>
        <v>0</v>
      </c>
      <c r="P108" s="9"/>
    </row>
    <row r="109" spans="2:16" ht="15.75" customHeight="1" hidden="1" outlineLevel="1">
      <c r="B109" s="9">
        <v>1</v>
      </c>
      <c r="C109" s="30"/>
      <c r="D109" s="30">
        <f t="shared" si="2"/>
      </c>
      <c r="E109" s="24"/>
      <c r="F109" s="22"/>
      <c r="G109" s="37"/>
      <c r="H109" s="38"/>
      <c r="I109" s="39"/>
      <c r="J109" s="43"/>
      <c r="K109" s="47"/>
      <c r="L109" s="40"/>
      <c r="M109" s="40"/>
      <c r="N109" s="40"/>
      <c r="O109" s="24"/>
      <c r="P109" s="9"/>
    </row>
    <row r="110" spans="2:16" ht="15.75" customHeight="1" collapsed="1">
      <c r="B110" s="9">
        <v>1</v>
      </c>
      <c r="C110" s="31">
        <f>+'①月'!C110</f>
        <v>0</v>
      </c>
      <c r="D110" s="21">
        <f t="shared" si="2"/>
      </c>
      <c r="E110" s="32">
        <f>+'①月'!O110</f>
        <v>0</v>
      </c>
      <c r="F110" s="33"/>
      <c r="G110" s="33"/>
      <c r="H110" s="34"/>
      <c r="I110" s="35"/>
      <c r="J110" s="34"/>
      <c r="K110" s="48"/>
      <c r="L110" s="36"/>
      <c r="M110" s="36"/>
      <c r="N110" s="36"/>
      <c r="O110" s="41">
        <f>+E110+F110-SUM(I109:N110)</f>
        <v>0</v>
      </c>
      <c r="P110" s="9"/>
    </row>
    <row r="111" spans="2:16" ht="15.75" customHeight="1" hidden="1" outlineLevel="1">
      <c r="B111" s="9">
        <v>1</v>
      </c>
      <c r="C111" s="30"/>
      <c r="D111" s="30">
        <f t="shared" si="2"/>
      </c>
      <c r="E111" s="24"/>
      <c r="F111" s="22"/>
      <c r="G111" s="37"/>
      <c r="H111" s="38"/>
      <c r="I111" s="39"/>
      <c r="J111" s="43"/>
      <c r="K111" s="47"/>
      <c r="L111" s="40"/>
      <c r="M111" s="40"/>
      <c r="N111" s="40"/>
      <c r="O111" s="24"/>
      <c r="P111" s="9"/>
    </row>
    <row r="112" spans="2:16" ht="15.75" customHeight="1" collapsed="1">
      <c r="B112" s="9">
        <v>1</v>
      </c>
      <c r="C112" s="31">
        <f>+'①月'!C112</f>
        <v>0</v>
      </c>
      <c r="D112" s="21">
        <f t="shared" si="2"/>
      </c>
      <c r="E112" s="32">
        <f>+'①月'!O112</f>
        <v>0</v>
      </c>
      <c r="F112" s="33"/>
      <c r="G112" s="33"/>
      <c r="H112" s="34"/>
      <c r="I112" s="35"/>
      <c r="J112" s="34"/>
      <c r="K112" s="48"/>
      <c r="L112" s="36"/>
      <c r="M112" s="36"/>
      <c r="N112" s="36"/>
      <c r="O112" s="41">
        <f>+E112+F112-SUM(I111:N112)</f>
        <v>0</v>
      </c>
      <c r="P112" s="9"/>
    </row>
    <row r="113" spans="2:16" ht="15.75" customHeight="1" hidden="1" outlineLevel="1">
      <c r="B113" s="9">
        <v>1</v>
      </c>
      <c r="C113" s="30"/>
      <c r="D113" s="30">
        <f t="shared" si="2"/>
      </c>
      <c r="E113" s="24"/>
      <c r="F113" s="22"/>
      <c r="G113" s="37"/>
      <c r="H113" s="38"/>
      <c r="I113" s="39"/>
      <c r="J113" s="43"/>
      <c r="K113" s="47"/>
      <c r="L113" s="40"/>
      <c r="M113" s="40"/>
      <c r="N113" s="40"/>
      <c r="O113" s="24"/>
      <c r="P113" s="9"/>
    </row>
    <row r="114" spans="2:16" ht="15.75" customHeight="1" collapsed="1">
      <c r="B114" s="9">
        <v>1</v>
      </c>
      <c r="C114" s="49">
        <f>+'①月'!C114</f>
        <v>0</v>
      </c>
      <c r="D114" s="11">
        <f t="shared" si="2"/>
      </c>
      <c r="E114" s="50">
        <f>+'①月'!O114</f>
        <v>0</v>
      </c>
      <c r="F114" s="51"/>
      <c r="G114" s="51"/>
      <c r="H114" s="52"/>
      <c r="I114" s="53"/>
      <c r="J114" s="52"/>
      <c r="K114" s="54"/>
      <c r="L114" s="55"/>
      <c r="M114" s="55"/>
      <c r="N114" s="55"/>
      <c r="O114" s="56">
        <f>+E114+F114-SUM(I113:N114)</f>
        <v>0</v>
      </c>
      <c r="P114" s="9"/>
    </row>
    <row r="115" spans="2:16" ht="15.75" customHeight="1" hidden="1" outlineLevel="1">
      <c r="B115" s="9">
        <v>1</v>
      </c>
      <c r="C115" s="30"/>
      <c r="D115" s="30">
        <f t="shared" si="2"/>
      </c>
      <c r="E115" s="24"/>
      <c r="F115" s="22"/>
      <c r="G115" s="37"/>
      <c r="H115" s="38"/>
      <c r="I115" s="39"/>
      <c r="J115" s="43"/>
      <c r="K115" s="47"/>
      <c r="L115" s="40"/>
      <c r="M115" s="40"/>
      <c r="N115" s="40"/>
      <c r="O115" s="24"/>
      <c r="P115" s="9"/>
    </row>
    <row r="116" spans="2:16" ht="15.75" customHeight="1" collapsed="1">
      <c r="B116" s="9">
        <v>1</v>
      </c>
      <c r="C116" s="31">
        <f>+'①月'!C116</f>
        <v>0</v>
      </c>
      <c r="D116" s="21">
        <f t="shared" si="2"/>
      </c>
      <c r="E116" s="32">
        <f>+'①月'!O116</f>
        <v>0</v>
      </c>
      <c r="F116" s="33"/>
      <c r="G116" s="33"/>
      <c r="H116" s="34"/>
      <c r="I116" s="35"/>
      <c r="J116" s="34"/>
      <c r="K116" s="48"/>
      <c r="L116" s="36"/>
      <c r="M116" s="36"/>
      <c r="N116" s="36"/>
      <c r="O116" s="41">
        <f>+E116+F116-SUM(I115:N116)</f>
        <v>0</v>
      </c>
      <c r="P116" s="9"/>
    </row>
    <row r="117" spans="2:16" ht="15.75" customHeight="1" hidden="1" outlineLevel="1">
      <c r="B117" s="9">
        <v>1</v>
      </c>
      <c r="C117" s="30"/>
      <c r="D117" s="30">
        <f t="shared" si="2"/>
      </c>
      <c r="E117" s="24"/>
      <c r="F117" s="22"/>
      <c r="G117" s="37"/>
      <c r="H117" s="38"/>
      <c r="I117" s="39"/>
      <c r="J117" s="43"/>
      <c r="K117" s="47"/>
      <c r="L117" s="40"/>
      <c r="M117" s="40"/>
      <c r="N117" s="40"/>
      <c r="O117" s="24"/>
      <c r="P117" s="9"/>
    </row>
    <row r="118" spans="2:16" ht="15.75" customHeight="1" collapsed="1">
      <c r="B118" s="9">
        <v>1</v>
      </c>
      <c r="C118" s="31">
        <f>+'①月'!C118</f>
        <v>0</v>
      </c>
      <c r="D118" s="21">
        <f t="shared" si="2"/>
      </c>
      <c r="E118" s="32">
        <f>+'①月'!O118</f>
        <v>0</v>
      </c>
      <c r="F118" s="33"/>
      <c r="G118" s="33"/>
      <c r="H118" s="34"/>
      <c r="I118" s="35"/>
      <c r="J118" s="34"/>
      <c r="K118" s="48"/>
      <c r="L118" s="36"/>
      <c r="M118" s="36"/>
      <c r="N118" s="36"/>
      <c r="O118" s="41">
        <f>+E118+F118-SUM(I117:N118)</f>
        <v>0</v>
      </c>
      <c r="P118" s="25"/>
    </row>
    <row r="119" spans="2:16" ht="15.75" customHeight="1" hidden="1" outlineLevel="1">
      <c r="B119" s="9">
        <v>1</v>
      </c>
      <c r="C119" s="30"/>
      <c r="D119" s="30">
        <f t="shared" si="2"/>
      </c>
      <c r="E119" s="24"/>
      <c r="F119" s="22"/>
      <c r="G119" s="37"/>
      <c r="H119" s="38"/>
      <c r="I119" s="39"/>
      <c r="J119" s="43"/>
      <c r="K119" s="47"/>
      <c r="L119" s="40"/>
      <c r="M119" s="40"/>
      <c r="N119" s="40"/>
      <c r="O119" s="24"/>
      <c r="P119" s="9"/>
    </row>
    <row r="120" spans="2:16" ht="15.75" customHeight="1" collapsed="1">
      <c r="B120" s="9">
        <v>1</v>
      </c>
      <c r="C120" s="31">
        <f>+'①月'!C120</f>
        <v>0</v>
      </c>
      <c r="D120" s="21">
        <f t="shared" si="2"/>
      </c>
      <c r="E120" s="32">
        <f>+'①月'!O120</f>
        <v>0</v>
      </c>
      <c r="F120" s="33"/>
      <c r="G120" s="33"/>
      <c r="H120" s="34"/>
      <c r="I120" s="35"/>
      <c r="J120" s="34"/>
      <c r="K120" s="48"/>
      <c r="L120" s="36"/>
      <c r="M120" s="36"/>
      <c r="N120" s="36"/>
      <c r="O120" s="41">
        <f>+E120+F120-SUM(I119:N120)</f>
        <v>0</v>
      </c>
      <c r="P120" s="8"/>
    </row>
    <row r="121" spans="2:16" ht="15.75" customHeight="1" hidden="1" outlineLevel="1">
      <c r="B121" s="9">
        <v>1</v>
      </c>
      <c r="C121" s="30"/>
      <c r="D121" s="30">
        <f t="shared" si="2"/>
      </c>
      <c r="E121" s="24"/>
      <c r="F121" s="22"/>
      <c r="G121" s="37"/>
      <c r="H121" s="38"/>
      <c r="I121" s="39"/>
      <c r="J121" s="43"/>
      <c r="K121" s="47"/>
      <c r="L121" s="40"/>
      <c r="M121" s="40"/>
      <c r="N121" s="40"/>
      <c r="O121" s="24"/>
      <c r="P121" s="9"/>
    </row>
    <row r="122" spans="2:16" ht="15.75" customHeight="1" collapsed="1">
      <c r="B122" s="9">
        <v>1</v>
      </c>
      <c r="C122" s="31">
        <f>+'①月'!C122</f>
        <v>0</v>
      </c>
      <c r="D122" s="21">
        <f t="shared" si="2"/>
      </c>
      <c r="E122" s="32">
        <f>+'①月'!O122</f>
        <v>0</v>
      </c>
      <c r="F122" s="33"/>
      <c r="G122" s="33"/>
      <c r="H122" s="34"/>
      <c r="I122" s="35"/>
      <c r="J122" s="34"/>
      <c r="K122" s="48"/>
      <c r="L122" s="36"/>
      <c r="M122" s="36"/>
      <c r="N122" s="36"/>
      <c r="O122" s="41">
        <f>+E122+F122-SUM(I121:N122)</f>
        <v>0</v>
      </c>
      <c r="P122" s="26"/>
    </row>
    <row r="123" spans="2:16" ht="15.75" customHeight="1" hidden="1" outlineLevel="1">
      <c r="B123" s="9">
        <v>1</v>
      </c>
      <c r="C123" s="30"/>
      <c r="D123" s="30">
        <f t="shared" si="2"/>
      </c>
      <c r="E123" s="24"/>
      <c r="F123" s="22"/>
      <c r="G123" s="37"/>
      <c r="H123" s="38"/>
      <c r="I123" s="39"/>
      <c r="J123" s="43"/>
      <c r="K123" s="47"/>
      <c r="L123" s="40"/>
      <c r="M123" s="40"/>
      <c r="N123" s="40"/>
      <c r="O123" s="24"/>
      <c r="P123" s="9"/>
    </row>
    <row r="124" spans="2:16" ht="15.75" customHeight="1" collapsed="1">
      <c r="B124" s="9">
        <v>1</v>
      </c>
      <c r="C124" s="49">
        <f>+'①月'!C124</f>
        <v>0</v>
      </c>
      <c r="D124" s="11">
        <f t="shared" si="2"/>
      </c>
      <c r="E124" s="50">
        <f>+'①月'!O124</f>
        <v>0</v>
      </c>
      <c r="F124" s="51"/>
      <c r="G124" s="51"/>
      <c r="H124" s="52"/>
      <c r="I124" s="53"/>
      <c r="J124" s="52"/>
      <c r="K124" s="54"/>
      <c r="L124" s="55"/>
      <c r="M124" s="55"/>
      <c r="N124" s="55"/>
      <c r="O124" s="56">
        <f>+E124+F124-SUM(I123:N124)</f>
        <v>0</v>
      </c>
      <c r="P124" s="8"/>
    </row>
  </sheetData>
  <sheetProtection/>
  <autoFilter ref="A4:D4"/>
  <printOptions/>
  <pageMargins left="0.4330708661417323" right="0.1968503937007874" top="0.2" bottom="0.35433070866141736" header="0.2" footer="0.1968503937007874"/>
  <pageSetup fitToHeight="5" horizontalDpi="300" verticalDpi="300" orientation="landscape" paperSize="9" scale="10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B2:S124"/>
  <sheetViews>
    <sheetView showGridLines="0" workbookViewId="0" topLeftCell="A1">
      <pane xSplit="4" ySplit="4" topLeftCell="E6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4" sqref="F4"/>
    </sheetView>
  </sheetViews>
  <sheetFormatPr defaultColWidth="9.140625" defaultRowHeight="15.75" customHeight="1" outlineLevelRow="1"/>
  <cols>
    <col min="1" max="1" width="2.7109375" style="1" customWidth="1"/>
    <col min="2" max="2" width="4.8515625" style="1" hidden="1" customWidth="1"/>
    <col min="3" max="3" width="15.140625" style="1" customWidth="1"/>
    <col min="4" max="4" width="2.8515625" style="1" customWidth="1"/>
    <col min="5" max="6" width="13.00390625" style="8" customWidth="1"/>
    <col min="7" max="8" width="4.7109375" style="8" customWidth="1"/>
    <col min="9" max="15" width="13.00390625" style="8" customWidth="1"/>
    <col min="16" max="16" width="9.57421875" style="1" bestFit="1" customWidth="1"/>
    <col min="17" max="17" width="9.140625" style="8" customWidth="1"/>
    <col min="18" max="18" width="9.57421875" style="8" bestFit="1" customWidth="1"/>
    <col min="19" max="19" width="9.140625" style="8" customWidth="1"/>
    <col min="20" max="16384" width="9.140625" style="1" customWidth="1"/>
  </cols>
  <sheetData>
    <row r="2" spans="3:15" ht="15.75" customHeight="1">
      <c r="C2" s="2"/>
      <c r="D2" s="3" t="s">
        <v>4</v>
      </c>
      <c r="E2" s="4"/>
      <c r="F2" s="29" t="str">
        <f>+'月名修正'!E8</f>
        <v>８月</v>
      </c>
      <c r="G2" s="5" t="s">
        <v>5</v>
      </c>
      <c r="H2" s="6"/>
      <c r="I2" s="6"/>
      <c r="J2" s="6"/>
      <c r="K2" s="6"/>
      <c r="L2" s="6"/>
      <c r="M2" s="6"/>
      <c r="N2" s="6"/>
      <c r="O2" s="7"/>
    </row>
    <row r="3" spans="3:19" s="9" customFormat="1" ht="15.75" customHeight="1">
      <c r="C3" s="10" t="s">
        <v>8</v>
      </c>
      <c r="D3" s="11" t="s">
        <v>6</v>
      </c>
      <c r="E3" s="10" t="s">
        <v>0</v>
      </c>
      <c r="F3" s="10" t="s">
        <v>61</v>
      </c>
      <c r="G3" s="57" t="s">
        <v>25</v>
      </c>
      <c r="H3" s="58" t="s">
        <v>23</v>
      </c>
      <c r="I3" s="13" t="str">
        <f>+'②月'!I3</f>
        <v>相殺</v>
      </c>
      <c r="J3" s="12" t="str">
        <f>+'②月'!J3</f>
        <v>現金</v>
      </c>
      <c r="K3" s="46" t="str">
        <f>+'②月'!K3</f>
        <v>小切手</v>
      </c>
      <c r="L3" s="14" t="str">
        <f>+'②月'!L3</f>
        <v>普通預金</v>
      </c>
      <c r="M3" s="14" t="str">
        <f>+'②月'!M3</f>
        <v>手形</v>
      </c>
      <c r="N3" s="14" t="str">
        <f>+'②月'!N3</f>
        <v>値　引</v>
      </c>
      <c r="O3" s="15" t="s">
        <v>3</v>
      </c>
      <c r="Q3" s="8"/>
      <c r="R3" s="8"/>
      <c r="S3" s="8"/>
    </row>
    <row r="4" spans="3:19" s="9" customFormat="1" ht="15.75" customHeight="1">
      <c r="C4" s="10" t="s">
        <v>7</v>
      </c>
      <c r="D4" s="16"/>
      <c r="E4" s="17">
        <f>SUBTOTAL(9,E5:E124)</f>
        <v>1</v>
      </c>
      <c r="F4" s="17">
        <f>SUBTOTAL(9,F5:F124)</f>
        <v>0</v>
      </c>
      <c r="G4" s="10" t="s">
        <v>9</v>
      </c>
      <c r="H4" s="12" t="s">
        <v>10</v>
      </c>
      <c r="I4" s="18">
        <f aca="true" t="shared" si="0" ref="I4:O4">SUBTOTAL(9,I5:I124)</f>
        <v>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20">
        <f t="shared" si="0"/>
        <v>1</v>
      </c>
      <c r="Q4" s="8"/>
      <c r="R4" s="8"/>
      <c r="S4" s="8"/>
    </row>
    <row r="5" spans="2:19" s="9" customFormat="1" ht="15.75" customHeight="1" hidden="1" outlineLevel="1">
      <c r="B5" s="9">
        <v>1</v>
      </c>
      <c r="C5" s="30"/>
      <c r="D5" s="30">
        <f>IF(SUM(E5:N5)&gt;0,1,"")</f>
      </c>
      <c r="E5" s="7"/>
      <c r="F5" s="22"/>
      <c r="G5" s="37"/>
      <c r="H5" s="38"/>
      <c r="I5" s="39"/>
      <c r="J5" s="43"/>
      <c r="K5" s="47"/>
      <c r="L5" s="40"/>
      <c r="M5" s="40"/>
      <c r="N5" s="40"/>
      <c r="O5" s="24"/>
      <c r="Q5" s="8"/>
      <c r="R5" s="8"/>
      <c r="S5" s="8"/>
    </row>
    <row r="6" spans="2:19" s="9" customFormat="1" ht="15.75" customHeight="1" collapsed="1">
      <c r="B6" s="9">
        <v>1</v>
      </c>
      <c r="C6" s="31">
        <f>+'②月'!C6</f>
        <v>0</v>
      </c>
      <c r="D6" s="21">
        <f>IF(SUM(E6:N6)&gt;0,1,"")</f>
        <v>1</v>
      </c>
      <c r="E6" s="32">
        <f>+'②月'!O6</f>
        <v>1</v>
      </c>
      <c r="F6" s="33"/>
      <c r="G6" s="33"/>
      <c r="H6" s="34"/>
      <c r="I6" s="35"/>
      <c r="J6" s="48"/>
      <c r="K6" s="48"/>
      <c r="L6" s="36"/>
      <c r="M6" s="36"/>
      <c r="N6" s="36"/>
      <c r="O6" s="41">
        <f>+E6+F6-SUM(I5:N6)</f>
        <v>1</v>
      </c>
      <c r="Q6" s="8"/>
      <c r="R6" s="8"/>
      <c r="S6" s="8"/>
    </row>
    <row r="7" spans="2:19" s="9" customFormat="1" ht="15.75" customHeight="1" hidden="1" outlineLevel="1">
      <c r="B7" s="9">
        <v>1</v>
      </c>
      <c r="C7" s="30"/>
      <c r="D7" s="30">
        <f>IF(SUM(E7:N7)&gt;0,1,"")</f>
      </c>
      <c r="E7" s="24"/>
      <c r="F7" s="22"/>
      <c r="G7" s="37"/>
      <c r="H7" s="38"/>
      <c r="I7" s="39"/>
      <c r="J7" s="43"/>
      <c r="K7" s="47"/>
      <c r="L7" s="40"/>
      <c r="M7" s="40"/>
      <c r="N7" s="40"/>
      <c r="O7" s="24"/>
      <c r="Q7" s="8"/>
      <c r="R7" s="8"/>
      <c r="S7" s="8"/>
    </row>
    <row r="8" spans="2:19" s="9" customFormat="1" ht="15.75" customHeight="1" collapsed="1">
      <c r="B8" s="9">
        <v>1</v>
      </c>
      <c r="C8" s="31">
        <f>+'②月'!C8</f>
        <v>0</v>
      </c>
      <c r="D8" s="21">
        <f>IF(SUM(E8:N8)&gt;0,1,"")</f>
      </c>
      <c r="E8" s="32">
        <f>+'②月'!O8</f>
        <v>0</v>
      </c>
      <c r="F8" s="33"/>
      <c r="G8" s="33"/>
      <c r="H8" s="34"/>
      <c r="I8" s="35"/>
      <c r="J8" s="34"/>
      <c r="K8" s="48"/>
      <c r="L8" s="36"/>
      <c r="M8" s="36"/>
      <c r="N8" s="36"/>
      <c r="O8" s="41">
        <f>+E8+F8-SUM(I7:N8)</f>
        <v>0</v>
      </c>
      <c r="Q8" s="8"/>
      <c r="R8" s="8"/>
      <c r="S8" s="8"/>
    </row>
    <row r="9" spans="2:19" s="9" customFormat="1" ht="15.75" customHeight="1" hidden="1" outlineLevel="1">
      <c r="B9" s="9">
        <v>1</v>
      </c>
      <c r="C9" s="30"/>
      <c r="D9" s="30">
        <f aca="true" t="shared" si="1" ref="D9:D70">IF(SUM(E9:N9)&gt;0,1,"")</f>
      </c>
      <c r="E9" s="24"/>
      <c r="F9" s="22"/>
      <c r="G9" s="37"/>
      <c r="H9" s="38"/>
      <c r="I9" s="39"/>
      <c r="J9" s="43"/>
      <c r="K9" s="47"/>
      <c r="L9" s="40"/>
      <c r="M9" s="40"/>
      <c r="N9" s="40"/>
      <c r="O9" s="24"/>
      <c r="Q9" s="8"/>
      <c r="R9" s="8"/>
      <c r="S9" s="8"/>
    </row>
    <row r="10" spans="2:16" ht="15.75" customHeight="1" collapsed="1">
      <c r="B10" s="9">
        <v>1</v>
      </c>
      <c r="C10" s="31">
        <f>+'②月'!C10</f>
        <v>0</v>
      </c>
      <c r="D10" s="21">
        <f>IF(SUM(E10:N10)&gt;0,1,"")</f>
      </c>
      <c r="E10" s="32">
        <f>+'②月'!O10</f>
        <v>0</v>
      </c>
      <c r="F10" s="33"/>
      <c r="G10" s="33"/>
      <c r="H10" s="34"/>
      <c r="I10" s="35"/>
      <c r="J10" s="34"/>
      <c r="K10" s="48"/>
      <c r="L10" s="36"/>
      <c r="M10" s="36"/>
      <c r="N10" s="36"/>
      <c r="O10" s="41">
        <f>+E10+F10-SUM(I9:N10)</f>
        <v>0</v>
      </c>
      <c r="P10" s="9"/>
    </row>
    <row r="11" spans="2:16" ht="15.75" customHeight="1" hidden="1" outlineLevel="1">
      <c r="B11" s="9">
        <v>1</v>
      </c>
      <c r="C11" s="30"/>
      <c r="D11" s="30">
        <f t="shared" si="1"/>
      </c>
      <c r="E11" s="24"/>
      <c r="F11" s="22"/>
      <c r="G11" s="37"/>
      <c r="H11" s="38"/>
      <c r="I11" s="39"/>
      <c r="J11" s="43"/>
      <c r="K11" s="47"/>
      <c r="L11" s="40"/>
      <c r="M11" s="40"/>
      <c r="N11" s="40"/>
      <c r="O11" s="24"/>
      <c r="P11" s="9"/>
    </row>
    <row r="12" spans="2:16" ht="15.75" customHeight="1" collapsed="1">
      <c r="B12" s="9">
        <v>1</v>
      </c>
      <c r="C12" s="31">
        <f>+'②月'!C12</f>
        <v>0</v>
      </c>
      <c r="D12" s="21">
        <f t="shared" si="1"/>
      </c>
      <c r="E12" s="32">
        <f>+'②月'!O12</f>
        <v>0</v>
      </c>
      <c r="F12" s="33"/>
      <c r="G12" s="33"/>
      <c r="H12" s="34"/>
      <c r="I12" s="35"/>
      <c r="J12" s="34"/>
      <c r="K12" s="48"/>
      <c r="L12" s="36"/>
      <c r="M12" s="36"/>
      <c r="N12" s="36"/>
      <c r="O12" s="41">
        <f>+E12+F12-SUM(I11:N12)</f>
        <v>0</v>
      </c>
      <c r="P12" s="9"/>
    </row>
    <row r="13" spans="2:16" ht="15.75" customHeight="1" hidden="1" outlineLevel="1">
      <c r="B13" s="9">
        <v>1</v>
      </c>
      <c r="C13" s="30"/>
      <c r="D13" s="30">
        <f t="shared" si="1"/>
      </c>
      <c r="E13" s="24"/>
      <c r="F13" s="22"/>
      <c r="G13" s="37"/>
      <c r="H13" s="38"/>
      <c r="I13" s="39"/>
      <c r="J13" s="43"/>
      <c r="K13" s="47"/>
      <c r="L13" s="40"/>
      <c r="M13" s="40"/>
      <c r="N13" s="40"/>
      <c r="O13" s="24"/>
      <c r="P13" s="9"/>
    </row>
    <row r="14" spans="2:16" ht="15.75" customHeight="1" collapsed="1">
      <c r="B14" s="9">
        <v>1</v>
      </c>
      <c r="C14" s="49">
        <f>+'②月'!C14</f>
        <v>0</v>
      </c>
      <c r="D14" s="11">
        <f t="shared" si="1"/>
      </c>
      <c r="E14" s="50">
        <f>+'②月'!O14</f>
        <v>0</v>
      </c>
      <c r="F14" s="51"/>
      <c r="G14" s="51"/>
      <c r="H14" s="52"/>
      <c r="I14" s="53"/>
      <c r="J14" s="52"/>
      <c r="K14" s="54"/>
      <c r="L14" s="55"/>
      <c r="M14" s="55"/>
      <c r="N14" s="55"/>
      <c r="O14" s="56">
        <f>+E14+F14-SUM(I13:N14)</f>
        <v>0</v>
      </c>
      <c r="P14" s="9"/>
    </row>
    <row r="15" spans="2:16" ht="15.75" customHeight="1" hidden="1" outlineLevel="1">
      <c r="B15" s="9">
        <v>1</v>
      </c>
      <c r="C15" s="30"/>
      <c r="D15" s="30">
        <f t="shared" si="1"/>
      </c>
      <c r="E15" s="24"/>
      <c r="F15" s="22"/>
      <c r="G15" s="37"/>
      <c r="H15" s="38"/>
      <c r="I15" s="39"/>
      <c r="J15" s="43"/>
      <c r="K15" s="47"/>
      <c r="L15" s="40"/>
      <c r="M15" s="40"/>
      <c r="N15" s="40"/>
      <c r="O15" s="24"/>
      <c r="P15" s="9"/>
    </row>
    <row r="16" spans="2:16" ht="15.75" customHeight="1" collapsed="1">
      <c r="B16" s="9">
        <v>1</v>
      </c>
      <c r="C16" s="31">
        <f>+'②月'!C16</f>
        <v>0</v>
      </c>
      <c r="D16" s="21">
        <f t="shared" si="1"/>
      </c>
      <c r="E16" s="32">
        <f>+'②月'!O16</f>
        <v>0</v>
      </c>
      <c r="F16" s="33"/>
      <c r="G16" s="33"/>
      <c r="H16" s="34"/>
      <c r="I16" s="35"/>
      <c r="J16" s="34"/>
      <c r="K16" s="48"/>
      <c r="L16" s="36"/>
      <c r="M16" s="36"/>
      <c r="N16" s="36"/>
      <c r="O16" s="41">
        <f>+E16+F16-SUM(I15:N16)</f>
        <v>0</v>
      </c>
      <c r="P16" s="9"/>
    </row>
    <row r="17" spans="2:16" ht="15.75" customHeight="1" hidden="1" outlineLevel="1">
      <c r="B17" s="9">
        <v>1</v>
      </c>
      <c r="C17" s="30"/>
      <c r="D17" s="30">
        <f t="shared" si="1"/>
      </c>
      <c r="E17" s="24"/>
      <c r="F17" s="22"/>
      <c r="G17" s="37"/>
      <c r="H17" s="38"/>
      <c r="I17" s="39"/>
      <c r="J17" s="43"/>
      <c r="K17" s="47"/>
      <c r="L17" s="40"/>
      <c r="M17" s="40"/>
      <c r="N17" s="40"/>
      <c r="O17" s="24"/>
      <c r="P17" s="9"/>
    </row>
    <row r="18" spans="2:16" ht="15.75" customHeight="1" collapsed="1">
      <c r="B18" s="9">
        <v>1</v>
      </c>
      <c r="C18" s="31">
        <f>+'②月'!C18</f>
        <v>0</v>
      </c>
      <c r="D18" s="21">
        <f t="shared" si="1"/>
      </c>
      <c r="E18" s="32">
        <f>+'②月'!O18</f>
        <v>0</v>
      </c>
      <c r="F18" s="33"/>
      <c r="G18" s="33"/>
      <c r="H18" s="34"/>
      <c r="I18" s="35"/>
      <c r="J18" s="34"/>
      <c r="K18" s="48"/>
      <c r="L18" s="36"/>
      <c r="M18" s="36"/>
      <c r="N18" s="36"/>
      <c r="O18" s="41">
        <f>+E18+F18-SUM(I17:N18)</f>
        <v>0</v>
      </c>
      <c r="P18" s="9"/>
    </row>
    <row r="19" spans="2:16" ht="15.75" customHeight="1" hidden="1" outlineLevel="1">
      <c r="B19" s="9">
        <v>1</v>
      </c>
      <c r="C19" s="30"/>
      <c r="D19" s="30">
        <f t="shared" si="1"/>
      </c>
      <c r="E19" s="24"/>
      <c r="F19" s="22"/>
      <c r="G19" s="37"/>
      <c r="H19" s="38"/>
      <c r="I19" s="39"/>
      <c r="J19" s="43"/>
      <c r="K19" s="47"/>
      <c r="L19" s="40"/>
      <c r="M19" s="40"/>
      <c r="N19" s="40"/>
      <c r="O19" s="24"/>
      <c r="P19" s="9"/>
    </row>
    <row r="20" spans="2:16" ht="15.75" customHeight="1" collapsed="1">
      <c r="B20" s="9">
        <v>1</v>
      </c>
      <c r="C20" s="31">
        <f>+'②月'!C20</f>
        <v>0</v>
      </c>
      <c r="D20" s="21">
        <f t="shared" si="1"/>
      </c>
      <c r="E20" s="32">
        <f>+'②月'!O20</f>
        <v>0</v>
      </c>
      <c r="F20" s="33"/>
      <c r="G20" s="33"/>
      <c r="H20" s="34"/>
      <c r="I20" s="35"/>
      <c r="J20" s="34"/>
      <c r="K20" s="48"/>
      <c r="L20" s="36"/>
      <c r="M20" s="36"/>
      <c r="N20" s="36"/>
      <c r="O20" s="41">
        <f>+E20+F20-SUM(I19:N20)</f>
        <v>0</v>
      </c>
      <c r="P20" s="9"/>
    </row>
    <row r="21" spans="2:16" ht="15.75" customHeight="1" hidden="1" outlineLevel="1">
      <c r="B21" s="9">
        <v>1</v>
      </c>
      <c r="C21" s="30"/>
      <c r="D21" s="30">
        <f t="shared" si="1"/>
      </c>
      <c r="E21" s="24"/>
      <c r="F21" s="22"/>
      <c r="G21" s="37"/>
      <c r="H21" s="38"/>
      <c r="I21" s="39"/>
      <c r="J21" s="43"/>
      <c r="K21" s="47"/>
      <c r="L21" s="40"/>
      <c r="M21" s="40"/>
      <c r="N21" s="40"/>
      <c r="O21" s="24"/>
      <c r="P21" s="9"/>
    </row>
    <row r="22" spans="2:16" ht="15.75" customHeight="1" collapsed="1">
      <c r="B22" s="9">
        <v>1</v>
      </c>
      <c r="C22" s="31">
        <f>+'②月'!C22</f>
        <v>0</v>
      </c>
      <c r="D22" s="21">
        <f t="shared" si="1"/>
      </c>
      <c r="E22" s="32">
        <f>+'②月'!O22</f>
        <v>0</v>
      </c>
      <c r="F22" s="33"/>
      <c r="G22" s="33"/>
      <c r="H22" s="34"/>
      <c r="I22" s="35"/>
      <c r="J22" s="34"/>
      <c r="K22" s="48"/>
      <c r="L22" s="36"/>
      <c r="M22" s="36"/>
      <c r="N22" s="36"/>
      <c r="O22" s="41">
        <f>+E22+F22-SUM(I21:N22)</f>
        <v>0</v>
      </c>
      <c r="P22" s="9"/>
    </row>
    <row r="23" spans="2:16" ht="15.75" customHeight="1" hidden="1" outlineLevel="1">
      <c r="B23" s="9">
        <v>1</v>
      </c>
      <c r="C23" s="30"/>
      <c r="D23" s="30">
        <f t="shared" si="1"/>
      </c>
      <c r="E23" s="24"/>
      <c r="F23" s="22"/>
      <c r="G23" s="37"/>
      <c r="H23" s="38"/>
      <c r="I23" s="39"/>
      <c r="J23" s="43"/>
      <c r="K23" s="47"/>
      <c r="L23" s="40"/>
      <c r="M23" s="40"/>
      <c r="N23" s="40"/>
      <c r="O23" s="24"/>
      <c r="P23" s="9"/>
    </row>
    <row r="24" spans="2:16" ht="15.75" customHeight="1" collapsed="1">
      <c r="B24" s="9">
        <v>1</v>
      </c>
      <c r="C24" s="49">
        <f>+'②月'!C24</f>
        <v>0</v>
      </c>
      <c r="D24" s="11">
        <f t="shared" si="1"/>
      </c>
      <c r="E24" s="50">
        <f>+'②月'!O24</f>
        <v>0</v>
      </c>
      <c r="F24" s="51"/>
      <c r="G24" s="51"/>
      <c r="H24" s="52"/>
      <c r="I24" s="53"/>
      <c r="J24" s="52"/>
      <c r="K24" s="54"/>
      <c r="L24" s="55"/>
      <c r="M24" s="55"/>
      <c r="N24" s="55"/>
      <c r="O24" s="56">
        <f>+E24+F24-SUM(I23:N24)</f>
        <v>0</v>
      </c>
      <c r="P24" s="9"/>
    </row>
    <row r="25" spans="2:16" ht="15.75" customHeight="1" hidden="1" outlineLevel="1">
      <c r="B25" s="9">
        <v>1</v>
      </c>
      <c r="C25" s="30"/>
      <c r="D25" s="30">
        <f t="shared" si="1"/>
      </c>
      <c r="E25" s="24"/>
      <c r="F25" s="22"/>
      <c r="G25" s="37"/>
      <c r="H25" s="38"/>
      <c r="I25" s="39"/>
      <c r="J25" s="43"/>
      <c r="K25" s="47"/>
      <c r="L25" s="40"/>
      <c r="M25" s="40"/>
      <c r="N25" s="40"/>
      <c r="O25" s="24"/>
      <c r="P25" s="9"/>
    </row>
    <row r="26" spans="2:16" ht="15.75" customHeight="1" collapsed="1">
      <c r="B26" s="9">
        <v>1</v>
      </c>
      <c r="C26" s="31">
        <f>+'②月'!C26</f>
        <v>0</v>
      </c>
      <c r="D26" s="21">
        <f t="shared" si="1"/>
      </c>
      <c r="E26" s="32">
        <f>+'②月'!O26</f>
        <v>0</v>
      </c>
      <c r="F26" s="33"/>
      <c r="G26" s="33"/>
      <c r="H26" s="34"/>
      <c r="I26" s="35"/>
      <c r="J26" s="34"/>
      <c r="K26" s="48"/>
      <c r="L26" s="36"/>
      <c r="M26" s="36"/>
      <c r="N26" s="36"/>
      <c r="O26" s="41">
        <f>+E26+F26-SUM(I25:N26)</f>
        <v>0</v>
      </c>
      <c r="P26" s="9"/>
    </row>
    <row r="27" spans="2:16" ht="15.75" customHeight="1" hidden="1" outlineLevel="1">
      <c r="B27" s="9">
        <v>1</v>
      </c>
      <c r="C27" s="30"/>
      <c r="D27" s="30">
        <f t="shared" si="1"/>
      </c>
      <c r="E27" s="24"/>
      <c r="F27" s="22"/>
      <c r="G27" s="37"/>
      <c r="H27" s="38"/>
      <c r="I27" s="39"/>
      <c r="J27" s="43"/>
      <c r="K27" s="47"/>
      <c r="L27" s="40"/>
      <c r="M27" s="40"/>
      <c r="N27" s="40"/>
      <c r="O27" s="24"/>
      <c r="P27" s="9"/>
    </row>
    <row r="28" spans="2:16" ht="15.75" customHeight="1" collapsed="1">
      <c r="B28" s="9">
        <v>1</v>
      </c>
      <c r="C28" s="31">
        <f>+'②月'!C28</f>
        <v>0</v>
      </c>
      <c r="D28" s="21">
        <f t="shared" si="1"/>
      </c>
      <c r="E28" s="32">
        <f>+'②月'!O28</f>
        <v>0</v>
      </c>
      <c r="F28" s="33"/>
      <c r="G28" s="33"/>
      <c r="H28" s="34"/>
      <c r="I28" s="35"/>
      <c r="J28" s="34"/>
      <c r="K28" s="48"/>
      <c r="L28" s="36"/>
      <c r="M28" s="36"/>
      <c r="N28" s="36"/>
      <c r="O28" s="41">
        <f>+E28+F28-SUM(I27:N28)</f>
        <v>0</v>
      </c>
      <c r="P28" s="25"/>
    </row>
    <row r="29" spans="2:16" ht="15.75" customHeight="1" hidden="1" outlineLevel="1">
      <c r="B29" s="9">
        <v>1</v>
      </c>
      <c r="C29" s="30"/>
      <c r="D29" s="30">
        <f t="shared" si="1"/>
      </c>
      <c r="E29" s="24"/>
      <c r="F29" s="22"/>
      <c r="G29" s="37"/>
      <c r="H29" s="38"/>
      <c r="I29" s="39"/>
      <c r="J29" s="43"/>
      <c r="K29" s="47"/>
      <c r="L29" s="40"/>
      <c r="M29" s="40"/>
      <c r="N29" s="40"/>
      <c r="O29" s="24"/>
      <c r="P29" s="9"/>
    </row>
    <row r="30" spans="2:16" ht="15.75" customHeight="1" collapsed="1">
      <c r="B30" s="9">
        <v>1</v>
      </c>
      <c r="C30" s="31">
        <f>+'②月'!C30</f>
        <v>0</v>
      </c>
      <c r="D30" s="21">
        <f t="shared" si="1"/>
      </c>
      <c r="E30" s="32">
        <f>+'②月'!O30</f>
        <v>0</v>
      </c>
      <c r="F30" s="33"/>
      <c r="G30" s="33"/>
      <c r="H30" s="34"/>
      <c r="I30" s="35"/>
      <c r="J30" s="34"/>
      <c r="K30" s="48"/>
      <c r="L30" s="36"/>
      <c r="M30" s="36"/>
      <c r="N30" s="36"/>
      <c r="O30" s="41">
        <f>+E30+F30-SUM(I29:N30)</f>
        <v>0</v>
      </c>
      <c r="P30" s="8"/>
    </row>
    <row r="31" spans="2:16" ht="15.75" customHeight="1" hidden="1" outlineLevel="1">
      <c r="B31" s="9">
        <v>1</v>
      </c>
      <c r="C31" s="30"/>
      <c r="D31" s="30">
        <f t="shared" si="1"/>
      </c>
      <c r="E31" s="24"/>
      <c r="F31" s="22"/>
      <c r="G31" s="37"/>
      <c r="H31" s="38"/>
      <c r="I31" s="39"/>
      <c r="J31" s="43"/>
      <c r="K31" s="47"/>
      <c r="L31" s="40"/>
      <c r="M31" s="40"/>
      <c r="N31" s="40"/>
      <c r="O31" s="24"/>
      <c r="P31" s="9"/>
    </row>
    <row r="32" spans="2:16" ht="15.75" customHeight="1" collapsed="1">
      <c r="B32" s="9">
        <v>1</v>
      </c>
      <c r="C32" s="31">
        <f>+'②月'!C32</f>
        <v>0</v>
      </c>
      <c r="D32" s="21">
        <f t="shared" si="1"/>
      </c>
      <c r="E32" s="32">
        <f>+'②月'!O32</f>
        <v>0</v>
      </c>
      <c r="F32" s="33"/>
      <c r="G32" s="33"/>
      <c r="H32" s="34"/>
      <c r="I32" s="35"/>
      <c r="J32" s="34"/>
      <c r="K32" s="48"/>
      <c r="L32" s="36"/>
      <c r="M32" s="36"/>
      <c r="N32" s="36"/>
      <c r="O32" s="41">
        <f>+E32+F32-SUM(I31:N32)</f>
        <v>0</v>
      </c>
      <c r="P32" s="26"/>
    </row>
    <row r="33" spans="2:16" ht="15.75" customHeight="1" hidden="1" outlineLevel="1">
      <c r="B33" s="9">
        <v>1</v>
      </c>
      <c r="C33" s="30"/>
      <c r="D33" s="30">
        <f t="shared" si="1"/>
      </c>
      <c r="E33" s="24"/>
      <c r="F33" s="22"/>
      <c r="G33" s="37"/>
      <c r="H33" s="38"/>
      <c r="I33" s="39"/>
      <c r="J33" s="43"/>
      <c r="K33" s="47"/>
      <c r="L33" s="40"/>
      <c r="M33" s="40"/>
      <c r="N33" s="40"/>
      <c r="O33" s="24"/>
      <c r="P33" s="9"/>
    </row>
    <row r="34" spans="2:16" ht="15.75" customHeight="1" collapsed="1">
      <c r="B34" s="9">
        <v>1</v>
      </c>
      <c r="C34" s="49">
        <f>+'②月'!C34</f>
        <v>0</v>
      </c>
      <c r="D34" s="11">
        <f t="shared" si="1"/>
      </c>
      <c r="E34" s="50">
        <f>+'②月'!O34</f>
        <v>0</v>
      </c>
      <c r="F34" s="51"/>
      <c r="G34" s="51"/>
      <c r="H34" s="52"/>
      <c r="I34" s="53"/>
      <c r="J34" s="52"/>
      <c r="K34" s="54"/>
      <c r="L34" s="55"/>
      <c r="M34" s="55"/>
      <c r="N34" s="55"/>
      <c r="O34" s="56">
        <f>+E34+F34-SUM(I33:N34)</f>
        <v>0</v>
      </c>
      <c r="P34" s="8"/>
    </row>
    <row r="35" spans="2:19" s="9" customFormat="1" ht="15.75" customHeight="1" hidden="1" outlineLevel="1">
      <c r="B35" s="9">
        <v>1</v>
      </c>
      <c r="C35" s="30"/>
      <c r="D35" s="30">
        <f t="shared" si="1"/>
      </c>
      <c r="E35" s="7"/>
      <c r="F35" s="22"/>
      <c r="G35" s="37"/>
      <c r="H35" s="38"/>
      <c r="I35" s="39"/>
      <c r="J35" s="43"/>
      <c r="K35" s="47"/>
      <c r="L35" s="40"/>
      <c r="M35" s="40"/>
      <c r="N35" s="40"/>
      <c r="O35" s="24"/>
      <c r="Q35" s="8"/>
      <c r="R35" s="8"/>
      <c r="S35" s="8"/>
    </row>
    <row r="36" spans="2:19" s="9" customFormat="1" ht="15.75" customHeight="1" collapsed="1">
      <c r="B36" s="9">
        <v>1</v>
      </c>
      <c r="C36" s="31">
        <f>+'②月'!C36</f>
        <v>0</v>
      </c>
      <c r="D36" s="21">
        <f t="shared" si="1"/>
      </c>
      <c r="E36" s="32">
        <f>+'②月'!O36</f>
        <v>0</v>
      </c>
      <c r="F36" s="33"/>
      <c r="G36" s="33"/>
      <c r="H36" s="34"/>
      <c r="I36" s="35"/>
      <c r="J36" s="34"/>
      <c r="K36" s="48"/>
      <c r="L36" s="36"/>
      <c r="M36" s="36"/>
      <c r="N36" s="36"/>
      <c r="O36" s="41">
        <f>+E36+F36-SUM(I35:N36)</f>
        <v>0</v>
      </c>
      <c r="Q36" s="8"/>
      <c r="R36" s="8"/>
      <c r="S36" s="8"/>
    </row>
    <row r="37" spans="2:19" s="9" customFormat="1" ht="15.75" customHeight="1" hidden="1" outlineLevel="1">
      <c r="B37" s="9">
        <v>1</v>
      </c>
      <c r="C37" s="30"/>
      <c r="D37" s="30">
        <f t="shared" si="1"/>
      </c>
      <c r="E37" s="24"/>
      <c r="F37" s="22"/>
      <c r="G37" s="37"/>
      <c r="H37" s="38"/>
      <c r="I37" s="39"/>
      <c r="J37" s="43"/>
      <c r="K37" s="47"/>
      <c r="L37" s="40"/>
      <c r="M37" s="40"/>
      <c r="N37" s="40"/>
      <c r="O37" s="24"/>
      <c r="Q37" s="8"/>
      <c r="R37" s="8"/>
      <c r="S37" s="8"/>
    </row>
    <row r="38" spans="2:19" s="9" customFormat="1" ht="15.75" customHeight="1" collapsed="1">
      <c r="B38" s="9">
        <v>1</v>
      </c>
      <c r="C38" s="31">
        <f>+'②月'!C38</f>
        <v>0</v>
      </c>
      <c r="D38" s="21">
        <f t="shared" si="1"/>
      </c>
      <c r="E38" s="32">
        <f>+'②月'!O38</f>
        <v>0</v>
      </c>
      <c r="F38" s="33"/>
      <c r="G38" s="33"/>
      <c r="H38" s="34"/>
      <c r="I38" s="35"/>
      <c r="J38" s="34"/>
      <c r="K38" s="48"/>
      <c r="L38" s="36"/>
      <c r="M38" s="36"/>
      <c r="N38" s="36"/>
      <c r="O38" s="41">
        <f>+E38+F38-SUM(I37:N38)</f>
        <v>0</v>
      </c>
      <c r="Q38" s="8"/>
      <c r="R38" s="8"/>
      <c r="S38" s="8"/>
    </row>
    <row r="39" spans="2:19" s="9" customFormat="1" ht="15.75" customHeight="1" hidden="1" outlineLevel="1">
      <c r="B39" s="9">
        <v>1</v>
      </c>
      <c r="C39" s="30"/>
      <c r="D39" s="30">
        <f t="shared" si="1"/>
      </c>
      <c r="E39" s="24"/>
      <c r="F39" s="22"/>
      <c r="G39" s="37"/>
      <c r="H39" s="38"/>
      <c r="I39" s="39"/>
      <c r="J39" s="43"/>
      <c r="K39" s="47"/>
      <c r="L39" s="40"/>
      <c r="M39" s="40"/>
      <c r="N39" s="40"/>
      <c r="O39" s="24"/>
      <c r="Q39" s="8"/>
      <c r="R39" s="8"/>
      <c r="S39" s="8"/>
    </row>
    <row r="40" spans="2:16" ht="15.75" customHeight="1" collapsed="1">
      <c r="B40" s="9">
        <v>1</v>
      </c>
      <c r="C40" s="31">
        <f>+'②月'!C40</f>
        <v>0</v>
      </c>
      <c r="D40" s="21">
        <f t="shared" si="1"/>
      </c>
      <c r="E40" s="32">
        <f>+'②月'!O40</f>
        <v>0</v>
      </c>
      <c r="F40" s="33"/>
      <c r="G40" s="33"/>
      <c r="H40" s="34"/>
      <c r="I40" s="35"/>
      <c r="J40" s="34"/>
      <c r="K40" s="48"/>
      <c r="L40" s="36"/>
      <c r="M40" s="36"/>
      <c r="N40" s="36"/>
      <c r="O40" s="41">
        <f>+E40+F40-SUM(I39:N40)</f>
        <v>0</v>
      </c>
      <c r="P40" s="9"/>
    </row>
    <row r="41" spans="2:16" ht="15.75" customHeight="1" hidden="1" outlineLevel="1">
      <c r="B41" s="9">
        <v>1</v>
      </c>
      <c r="C41" s="30"/>
      <c r="D41" s="30">
        <f t="shared" si="1"/>
      </c>
      <c r="E41" s="24"/>
      <c r="F41" s="22"/>
      <c r="G41" s="37"/>
      <c r="H41" s="38"/>
      <c r="I41" s="39"/>
      <c r="J41" s="43"/>
      <c r="K41" s="47"/>
      <c r="L41" s="40"/>
      <c r="M41" s="40"/>
      <c r="N41" s="40"/>
      <c r="O41" s="24"/>
      <c r="P41" s="9"/>
    </row>
    <row r="42" spans="2:16" ht="15.75" customHeight="1" collapsed="1">
      <c r="B42" s="9">
        <v>1</v>
      </c>
      <c r="C42" s="31">
        <f>+'②月'!C42</f>
        <v>0</v>
      </c>
      <c r="D42" s="21">
        <f t="shared" si="1"/>
      </c>
      <c r="E42" s="32">
        <f>+'②月'!O42</f>
        <v>0</v>
      </c>
      <c r="F42" s="33"/>
      <c r="G42" s="33"/>
      <c r="H42" s="34"/>
      <c r="I42" s="35"/>
      <c r="J42" s="34"/>
      <c r="K42" s="48"/>
      <c r="L42" s="36"/>
      <c r="M42" s="36"/>
      <c r="N42" s="36"/>
      <c r="O42" s="41">
        <f>+E42+F42-SUM(I41:N42)</f>
        <v>0</v>
      </c>
      <c r="P42" s="9"/>
    </row>
    <row r="43" spans="2:16" ht="15.75" customHeight="1" hidden="1" outlineLevel="1">
      <c r="B43" s="9">
        <v>1</v>
      </c>
      <c r="C43" s="30"/>
      <c r="D43" s="30">
        <f t="shared" si="1"/>
      </c>
      <c r="E43" s="24"/>
      <c r="F43" s="22"/>
      <c r="G43" s="37"/>
      <c r="H43" s="38"/>
      <c r="I43" s="39"/>
      <c r="J43" s="43"/>
      <c r="K43" s="47"/>
      <c r="L43" s="40"/>
      <c r="M43" s="40"/>
      <c r="N43" s="40"/>
      <c r="O43" s="24"/>
      <c r="P43" s="9"/>
    </row>
    <row r="44" spans="2:16" ht="15.75" customHeight="1" collapsed="1">
      <c r="B44" s="9">
        <v>1</v>
      </c>
      <c r="C44" s="49">
        <f>+'②月'!C44</f>
        <v>0</v>
      </c>
      <c r="D44" s="11">
        <f t="shared" si="1"/>
      </c>
      <c r="E44" s="50">
        <f>+'②月'!O44</f>
        <v>0</v>
      </c>
      <c r="F44" s="51"/>
      <c r="G44" s="51"/>
      <c r="H44" s="52"/>
      <c r="I44" s="53"/>
      <c r="J44" s="52"/>
      <c r="K44" s="54"/>
      <c r="L44" s="55"/>
      <c r="M44" s="55"/>
      <c r="N44" s="55"/>
      <c r="O44" s="56">
        <f>+E44+F44-SUM(I43:N44)</f>
        <v>0</v>
      </c>
      <c r="P44" s="9"/>
    </row>
    <row r="45" spans="2:16" ht="15.75" customHeight="1" hidden="1" outlineLevel="1">
      <c r="B45" s="9">
        <v>1</v>
      </c>
      <c r="C45" s="30"/>
      <c r="D45" s="30">
        <f t="shared" si="1"/>
      </c>
      <c r="E45" s="24"/>
      <c r="F45" s="22"/>
      <c r="G45" s="37"/>
      <c r="H45" s="38"/>
      <c r="I45" s="39"/>
      <c r="J45" s="43"/>
      <c r="K45" s="47"/>
      <c r="L45" s="40"/>
      <c r="M45" s="40"/>
      <c r="N45" s="40"/>
      <c r="O45" s="24"/>
      <c r="P45" s="9"/>
    </row>
    <row r="46" spans="2:16" ht="15.75" customHeight="1" collapsed="1">
      <c r="B46" s="9">
        <v>1</v>
      </c>
      <c r="C46" s="31">
        <f>+'②月'!C46</f>
        <v>0</v>
      </c>
      <c r="D46" s="21">
        <f t="shared" si="1"/>
      </c>
      <c r="E46" s="32">
        <f>+'②月'!O46</f>
        <v>0</v>
      </c>
      <c r="F46" s="33"/>
      <c r="G46" s="33"/>
      <c r="H46" s="34"/>
      <c r="I46" s="35"/>
      <c r="J46" s="34"/>
      <c r="K46" s="48"/>
      <c r="L46" s="36"/>
      <c r="M46" s="36"/>
      <c r="N46" s="36"/>
      <c r="O46" s="41">
        <f>+E46+F46-SUM(I45:N46)</f>
        <v>0</v>
      </c>
      <c r="P46" s="9"/>
    </row>
    <row r="47" spans="2:16" ht="15.75" customHeight="1" hidden="1" outlineLevel="1">
      <c r="B47" s="9">
        <v>1</v>
      </c>
      <c r="C47" s="30"/>
      <c r="D47" s="30">
        <f t="shared" si="1"/>
      </c>
      <c r="E47" s="24"/>
      <c r="F47" s="22"/>
      <c r="G47" s="37"/>
      <c r="H47" s="38"/>
      <c r="I47" s="39"/>
      <c r="J47" s="43"/>
      <c r="K47" s="47"/>
      <c r="L47" s="40"/>
      <c r="M47" s="40"/>
      <c r="N47" s="40"/>
      <c r="O47" s="24"/>
      <c r="P47" s="9"/>
    </row>
    <row r="48" spans="2:16" ht="15.75" customHeight="1" collapsed="1">
      <c r="B48" s="9">
        <v>1</v>
      </c>
      <c r="C48" s="31">
        <f>+'②月'!C48</f>
        <v>0</v>
      </c>
      <c r="D48" s="21">
        <f t="shared" si="1"/>
      </c>
      <c r="E48" s="32">
        <f>+'②月'!O48</f>
        <v>0</v>
      </c>
      <c r="F48" s="33"/>
      <c r="G48" s="33"/>
      <c r="H48" s="34"/>
      <c r="I48" s="35"/>
      <c r="J48" s="34"/>
      <c r="K48" s="48"/>
      <c r="L48" s="36"/>
      <c r="M48" s="36"/>
      <c r="N48" s="36"/>
      <c r="O48" s="41">
        <f>+E48+F48-SUM(I47:N48)</f>
        <v>0</v>
      </c>
      <c r="P48" s="9"/>
    </row>
    <row r="49" spans="2:16" ht="15.75" customHeight="1" hidden="1" outlineLevel="1">
      <c r="B49" s="9">
        <v>1</v>
      </c>
      <c r="C49" s="30"/>
      <c r="D49" s="30">
        <f t="shared" si="1"/>
      </c>
      <c r="E49" s="24"/>
      <c r="F49" s="22"/>
      <c r="G49" s="37"/>
      <c r="H49" s="38"/>
      <c r="I49" s="39"/>
      <c r="J49" s="43"/>
      <c r="K49" s="47"/>
      <c r="L49" s="40"/>
      <c r="M49" s="40"/>
      <c r="N49" s="40"/>
      <c r="O49" s="24"/>
      <c r="P49" s="9"/>
    </row>
    <row r="50" spans="2:16" ht="15.75" customHeight="1" collapsed="1">
      <c r="B50" s="9">
        <v>1</v>
      </c>
      <c r="C50" s="31">
        <f>+'②月'!C50</f>
        <v>0</v>
      </c>
      <c r="D50" s="21">
        <f t="shared" si="1"/>
      </c>
      <c r="E50" s="32">
        <f>+'②月'!O50</f>
        <v>0</v>
      </c>
      <c r="F50" s="33"/>
      <c r="G50" s="33"/>
      <c r="H50" s="34"/>
      <c r="I50" s="35"/>
      <c r="J50" s="34"/>
      <c r="K50" s="48"/>
      <c r="L50" s="36"/>
      <c r="M50" s="36"/>
      <c r="N50" s="36"/>
      <c r="O50" s="41">
        <f>+E50+F50-SUM(I49:N50)</f>
        <v>0</v>
      </c>
      <c r="P50" s="9"/>
    </row>
    <row r="51" spans="2:16" ht="15.75" customHeight="1" hidden="1" outlineLevel="1">
      <c r="B51" s="9">
        <v>1</v>
      </c>
      <c r="C51" s="30"/>
      <c r="D51" s="30">
        <f t="shared" si="1"/>
      </c>
      <c r="E51" s="24"/>
      <c r="F51" s="22"/>
      <c r="G51" s="37"/>
      <c r="H51" s="38"/>
      <c r="I51" s="39"/>
      <c r="J51" s="43"/>
      <c r="K51" s="47"/>
      <c r="L51" s="40"/>
      <c r="M51" s="40"/>
      <c r="N51" s="40"/>
      <c r="O51" s="24"/>
      <c r="P51" s="9"/>
    </row>
    <row r="52" spans="2:16" ht="15.75" customHeight="1" collapsed="1">
      <c r="B52" s="9">
        <v>1</v>
      </c>
      <c r="C52" s="31">
        <f>+'②月'!C52</f>
        <v>0</v>
      </c>
      <c r="D52" s="21">
        <f t="shared" si="1"/>
      </c>
      <c r="E52" s="32">
        <f>+'②月'!O52</f>
        <v>0</v>
      </c>
      <c r="F52" s="33"/>
      <c r="G52" s="33"/>
      <c r="H52" s="34"/>
      <c r="I52" s="35"/>
      <c r="J52" s="34"/>
      <c r="K52" s="48"/>
      <c r="L52" s="36"/>
      <c r="M52" s="36"/>
      <c r="N52" s="36"/>
      <c r="O52" s="41">
        <f>+E52+F52-SUM(I51:N52)</f>
        <v>0</v>
      </c>
      <c r="P52" s="9"/>
    </row>
    <row r="53" spans="2:16" ht="15.75" customHeight="1" hidden="1" outlineLevel="1">
      <c r="B53" s="9">
        <v>1</v>
      </c>
      <c r="C53" s="30"/>
      <c r="D53" s="30">
        <f t="shared" si="1"/>
      </c>
      <c r="E53" s="24"/>
      <c r="F53" s="22"/>
      <c r="G53" s="37"/>
      <c r="H53" s="38"/>
      <c r="I53" s="39"/>
      <c r="J53" s="43"/>
      <c r="K53" s="47"/>
      <c r="L53" s="40"/>
      <c r="M53" s="40"/>
      <c r="N53" s="40"/>
      <c r="O53" s="24"/>
      <c r="P53" s="9"/>
    </row>
    <row r="54" spans="2:16" ht="15.75" customHeight="1" collapsed="1">
      <c r="B54" s="9">
        <v>1</v>
      </c>
      <c r="C54" s="49">
        <f>+'②月'!C54</f>
        <v>0</v>
      </c>
      <c r="D54" s="11">
        <f t="shared" si="1"/>
      </c>
      <c r="E54" s="50">
        <f>+'②月'!O54</f>
        <v>0</v>
      </c>
      <c r="F54" s="51"/>
      <c r="G54" s="51"/>
      <c r="H54" s="52"/>
      <c r="I54" s="53"/>
      <c r="J54" s="52"/>
      <c r="K54" s="54"/>
      <c r="L54" s="55"/>
      <c r="M54" s="55"/>
      <c r="N54" s="55"/>
      <c r="O54" s="56">
        <f>+E54+F54-SUM(I53:N54)</f>
        <v>0</v>
      </c>
      <c r="P54" s="9"/>
    </row>
    <row r="55" spans="2:16" ht="15.75" customHeight="1" hidden="1" outlineLevel="1">
      <c r="B55" s="9">
        <v>1</v>
      </c>
      <c r="C55" s="30"/>
      <c r="D55" s="30">
        <f t="shared" si="1"/>
      </c>
      <c r="E55" s="24"/>
      <c r="F55" s="22"/>
      <c r="G55" s="37"/>
      <c r="H55" s="38"/>
      <c r="I55" s="39"/>
      <c r="J55" s="43"/>
      <c r="K55" s="47"/>
      <c r="L55" s="40"/>
      <c r="M55" s="40"/>
      <c r="N55" s="40"/>
      <c r="O55" s="24"/>
      <c r="P55" s="9"/>
    </row>
    <row r="56" spans="2:16" ht="15.75" customHeight="1" collapsed="1">
      <c r="B56" s="9">
        <v>1</v>
      </c>
      <c r="C56" s="31">
        <f>+'②月'!C56</f>
        <v>0</v>
      </c>
      <c r="D56" s="21">
        <f t="shared" si="1"/>
      </c>
      <c r="E56" s="32">
        <f>+'②月'!O56</f>
        <v>0</v>
      </c>
      <c r="F56" s="33"/>
      <c r="G56" s="33"/>
      <c r="H56" s="34"/>
      <c r="I56" s="35"/>
      <c r="J56" s="34"/>
      <c r="K56" s="48"/>
      <c r="L56" s="36"/>
      <c r="M56" s="36"/>
      <c r="N56" s="36"/>
      <c r="O56" s="41">
        <f>+E56+F56-SUM(I55:N56)</f>
        <v>0</v>
      </c>
      <c r="P56" s="9"/>
    </row>
    <row r="57" spans="2:16" ht="15.75" customHeight="1" hidden="1" outlineLevel="1">
      <c r="B57" s="9">
        <v>1</v>
      </c>
      <c r="C57" s="30"/>
      <c r="D57" s="30">
        <f t="shared" si="1"/>
      </c>
      <c r="E57" s="24"/>
      <c r="F57" s="22"/>
      <c r="G57" s="37"/>
      <c r="H57" s="38"/>
      <c r="I57" s="39"/>
      <c r="J57" s="43"/>
      <c r="K57" s="47"/>
      <c r="L57" s="40"/>
      <c r="M57" s="40"/>
      <c r="N57" s="40"/>
      <c r="O57" s="24"/>
      <c r="P57" s="9"/>
    </row>
    <row r="58" spans="2:16" ht="15.75" customHeight="1" collapsed="1">
      <c r="B58" s="9">
        <v>1</v>
      </c>
      <c r="C58" s="31">
        <f>+'②月'!C58</f>
        <v>0</v>
      </c>
      <c r="D58" s="21">
        <f t="shared" si="1"/>
      </c>
      <c r="E58" s="32">
        <f>+'②月'!O58</f>
        <v>0</v>
      </c>
      <c r="F58" s="33"/>
      <c r="G58" s="33"/>
      <c r="H58" s="34"/>
      <c r="I58" s="35"/>
      <c r="J58" s="34"/>
      <c r="K58" s="48"/>
      <c r="L58" s="36"/>
      <c r="M58" s="36"/>
      <c r="N58" s="36"/>
      <c r="O58" s="41">
        <f>+E58+F58-SUM(I57:N58)</f>
        <v>0</v>
      </c>
      <c r="P58" s="25"/>
    </row>
    <row r="59" spans="2:16" ht="15.75" customHeight="1" hidden="1" outlineLevel="1">
      <c r="B59" s="9">
        <v>1</v>
      </c>
      <c r="C59" s="30"/>
      <c r="D59" s="30">
        <f t="shared" si="1"/>
      </c>
      <c r="E59" s="24"/>
      <c r="F59" s="22"/>
      <c r="G59" s="37"/>
      <c r="H59" s="38"/>
      <c r="I59" s="39"/>
      <c r="J59" s="43"/>
      <c r="K59" s="47"/>
      <c r="L59" s="40"/>
      <c r="M59" s="40"/>
      <c r="N59" s="40"/>
      <c r="O59" s="24"/>
      <c r="P59" s="9"/>
    </row>
    <row r="60" spans="2:16" ht="15.75" customHeight="1" collapsed="1">
      <c r="B60" s="9">
        <v>1</v>
      </c>
      <c r="C60" s="31">
        <f>+'②月'!C60</f>
        <v>0</v>
      </c>
      <c r="D60" s="21">
        <f t="shared" si="1"/>
      </c>
      <c r="E60" s="32">
        <f>+'②月'!O60</f>
        <v>0</v>
      </c>
      <c r="F60" s="33"/>
      <c r="G60" s="33"/>
      <c r="H60" s="34"/>
      <c r="I60" s="35"/>
      <c r="J60" s="34"/>
      <c r="K60" s="48"/>
      <c r="L60" s="36"/>
      <c r="M60" s="36"/>
      <c r="N60" s="36"/>
      <c r="O60" s="41">
        <f>+E60+F60-SUM(I59:N60)</f>
        <v>0</v>
      </c>
      <c r="P60" s="8"/>
    </row>
    <row r="61" spans="2:16" ht="15.75" customHeight="1" hidden="1" outlineLevel="1">
      <c r="B61" s="9">
        <v>1</v>
      </c>
      <c r="C61" s="30"/>
      <c r="D61" s="30">
        <f t="shared" si="1"/>
      </c>
      <c r="E61" s="24"/>
      <c r="F61" s="22"/>
      <c r="G61" s="37"/>
      <c r="H61" s="38"/>
      <c r="I61" s="39"/>
      <c r="J61" s="43"/>
      <c r="K61" s="47"/>
      <c r="L61" s="40"/>
      <c r="M61" s="40"/>
      <c r="N61" s="40"/>
      <c r="O61" s="24"/>
      <c r="P61" s="9"/>
    </row>
    <row r="62" spans="2:16" ht="15.75" customHeight="1" collapsed="1">
      <c r="B62" s="9">
        <v>1</v>
      </c>
      <c r="C62" s="31">
        <f>+'②月'!C62</f>
        <v>0</v>
      </c>
      <c r="D62" s="21">
        <f t="shared" si="1"/>
      </c>
      <c r="E62" s="32">
        <f>+'②月'!O62</f>
        <v>0</v>
      </c>
      <c r="F62" s="33"/>
      <c r="G62" s="33"/>
      <c r="H62" s="34"/>
      <c r="I62" s="35"/>
      <c r="J62" s="34"/>
      <c r="K62" s="48"/>
      <c r="L62" s="36"/>
      <c r="M62" s="36"/>
      <c r="N62" s="36"/>
      <c r="O62" s="41">
        <f>+E62+F62-SUM(I61:N62)</f>
        <v>0</v>
      </c>
      <c r="P62" s="26"/>
    </row>
    <row r="63" spans="2:16" ht="15.75" customHeight="1" hidden="1" outlineLevel="1">
      <c r="B63" s="9">
        <v>1</v>
      </c>
      <c r="C63" s="30"/>
      <c r="D63" s="30">
        <f t="shared" si="1"/>
      </c>
      <c r="E63" s="24"/>
      <c r="F63" s="22"/>
      <c r="G63" s="37"/>
      <c r="H63" s="38"/>
      <c r="I63" s="39"/>
      <c r="J63" s="43"/>
      <c r="K63" s="47"/>
      <c r="L63" s="40"/>
      <c r="M63" s="40"/>
      <c r="N63" s="40"/>
      <c r="O63" s="24"/>
      <c r="P63" s="9"/>
    </row>
    <row r="64" spans="2:16" ht="15.75" customHeight="1" collapsed="1">
      <c r="B64" s="9">
        <v>1</v>
      </c>
      <c r="C64" s="49">
        <f>+'②月'!C64</f>
        <v>0</v>
      </c>
      <c r="D64" s="11">
        <f t="shared" si="1"/>
      </c>
      <c r="E64" s="50">
        <f>+'②月'!O64</f>
        <v>0</v>
      </c>
      <c r="F64" s="51"/>
      <c r="G64" s="51"/>
      <c r="H64" s="52"/>
      <c r="I64" s="53"/>
      <c r="J64" s="52"/>
      <c r="K64" s="54"/>
      <c r="L64" s="55"/>
      <c r="M64" s="55"/>
      <c r="N64" s="55"/>
      <c r="O64" s="56">
        <f>+E64+F64-SUM(I63:N64)</f>
        <v>0</v>
      </c>
      <c r="P64" s="8"/>
    </row>
    <row r="65" spans="2:19" s="9" customFormat="1" ht="15.75" customHeight="1" hidden="1" outlineLevel="1">
      <c r="B65" s="9">
        <v>1</v>
      </c>
      <c r="C65" s="30"/>
      <c r="D65" s="30">
        <f t="shared" si="1"/>
      </c>
      <c r="E65" s="7"/>
      <c r="F65" s="22"/>
      <c r="G65" s="37"/>
      <c r="H65" s="38"/>
      <c r="I65" s="39"/>
      <c r="J65" s="43"/>
      <c r="K65" s="47"/>
      <c r="L65" s="40"/>
      <c r="M65" s="40"/>
      <c r="N65" s="40"/>
      <c r="O65" s="24"/>
      <c r="Q65" s="8"/>
      <c r="R65" s="8"/>
      <c r="S65" s="8"/>
    </row>
    <row r="66" spans="2:19" s="9" customFormat="1" ht="15.75" customHeight="1" collapsed="1">
      <c r="B66" s="9">
        <v>1</v>
      </c>
      <c r="C66" s="31">
        <f>+'②月'!C66</f>
        <v>0</v>
      </c>
      <c r="D66" s="21">
        <f t="shared" si="1"/>
      </c>
      <c r="E66" s="32">
        <f>+'②月'!O66</f>
        <v>0</v>
      </c>
      <c r="F66" s="33"/>
      <c r="G66" s="33"/>
      <c r="H66" s="34"/>
      <c r="I66" s="35"/>
      <c r="J66" s="34"/>
      <c r="K66" s="48"/>
      <c r="L66" s="36"/>
      <c r="M66" s="36"/>
      <c r="N66" s="36"/>
      <c r="O66" s="41">
        <f>+E66+F66-SUM(I65:N66)</f>
        <v>0</v>
      </c>
      <c r="Q66" s="8"/>
      <c r="R66" s="8"/>
      <c r="S66" s="8"/>
    </row>
    <row r="67" spans="2:19" s="9" customFormat="1" ht="15.75" customHeight="1" hidden="1" outlineLevel="1">
      <c r="B67" s="9">
        <v>1</v>
      </c>
      <c r="C67" s="30"/>
      <c r="D67" s="30">
        <f t="shared" si="1"/>
      </c>
      <c r="E67" s="24"/>
      <c r="F67" s="22"/>
      <c r="G67" s="37"/>
      <c r="H67" s="38"/>
      <c r="I67" s="39"/>
      <c r="J67" s="43"/>
      <c r="K67" s="47"/>
      <c r="L67" s="40"/>
      <c r="M67" s="40"/>
      <c r="N67" s="40"/>
      <c r="O67" s="24"/>
      <c r="Q67" s="8"/>
      <c r="R67" s="8"/>
      <c r="S67" s="8"/>
    </row>
    <row r="68" spans="2:19" s="9" customFormat="1" ht="15.75" customHeight="1" collapsed="1">
      <c r="B68" s="9">
        <v>1</v>
      </c>
      <c r="C68" s="31">
        <f>+'②月'!C68</f>
        <v>0</v>
      </c>
      <c r="D68" s="21">
        <f t="shared" si="1"/>
      </c>
      <c r="E68" s="32">
        <f>+'②月'!O68</f>
        <v>0</v>
      </c>
      <c r="F68" s="33"/>
      <c r="G68" s="33"/>
      <c r="H68" s="34"/>
      <c r="I68" s="35"/>
      <c r="J68" s="34"/>
      <c r="K68" s="48"/>
      <c r="L68" s="36"/>
      <c r="M68" s="36"/>
      <c r="N68" s="36"/>
      <c r="O68" s="41">
        <f>+E68+F68-SUM(I67:N68)</f>
        <v>0</v>
      </c>
      <c r="Q68" s="8"/>
      <c r="R68" s="8"/>
      <c r="S68" s="8"/>
    </row>
    <row r="69" spans="2:19" s="9" customFormat="1" ht="15.75" customHeight="1" hidden="1" outlineLevel="1">
      <c r="B69" s="9">
        <v>1</v>
      </c>
      <c r="C69" s="30"/>
      <c r="D69" s="30">
        <f t="shared" si="1"/>
      </c>
      <c r="E69" s="24"/>
      <c r="F69" s="22"/>
      <c r="G69" s="37"/>
      <c r="H69" s="38"/>
      <c r="I69" s="39"/>
      <c r="J69" s="43"/>
      <c r="K69" s="47"/>
      <c r="L69" s="40"/>
      <c r="M69" s="40"/>
      <c r="N69" s="40"/>
      <c r="O69" s="24"/>
      <c r="Q69" s="8"/>
      <c r="R69" s="8"/>
      <c r="S69" s="8"/>
    </row>
    <row r="70" spans="2:16" ht="15.75" customHeight="1" collapsed="1">
      <c r="B70" s="9">
        <v>1</v>
      </c>
      <c r="C70" s="31">
        <f>+'②月'!C70</f>
        <v>0</v>
      </c>
      <c r="D70" s="21">
        <f t="shared" si="1"/>
      </c>
      <c r="E70" s="32">
        <f>+'②月'!O70</f>
        <v>0</v>
      </c>
      <c r="F70" s="33"/>
      <c r="G70" s="33"/>
      <c r="H70" s="34"/>
      <c r="I70" s="35"/>
      <c r="J70" s="34"/>
      <c r="K70" s="48"/>
      <c r="L70" s="36"/>
      <c r="M70" s="36"/>
      <c r="N70" s="36"/>
      <c r="O70" s="41">
        <f>+E70+F70-SUM(I69:N70)</f>
        <v>0</v>
      </c>
      <c r="P70" s="9"/>
    </row>
    <row r="71" spans="2:16" ht="15.75" customHeight="1" hidden="1" outlineLevel="1">
      <c r="B71" s="9">
        <v>1</v>
      </c>
      <c r="C71" s="30"/>
      <c r="D71" s="30">
        <f aca="true" t="shared" si="2" ref="D71:D124">IF(SUM(E71:N71)&gt;0,1,"")</f>
      </c>
      <c r="E71" s="24"/>
      <c r="F71" s="22"/>
      <c r="G71" s="37"/>
      <c r="H71" s="38"/>
      <c r="I71" s="39"/>
      <c r="J71" s="43"/>
      <c r="K71" s="47"/>
      <c r="L71" s="40"/>
      <c r="M71" s="40"/>
      <c r="N71" s="40"/>
      <c r="O71" s="24"/>
      <c r="P71" s="9"/>
    </row>
    <row r="72" spans="2:16" ht="15.75" customHeight="1" collapsed="1">
      <c r="B72" s="9">
        <v>1</v>
      </c>
      <c r="C72" s="31">
        <f>+'②月'!C72</f>
        <v>0</v>
      </c>
      <c r="D72" s="21">
        <f t="shared" si="2"/>
      </c>
      <c r="E72" s="32">
        <f>+'②月'!O72</f>
        <v>0</v>
      </c>
      <c r="F72" s="33"/>
      <c r="G72" s="33"/>
      <c r="H72" s="34"/>
      <c r="I72" s="35"/>
      <c r="J72" s="34"/>
      <c r="K72" s="48"/>
      <c r="L72" s="36"/>
      <c r="M72" s="36"/>
      <c r="N72" s="36"/>
      <c r="O72" s="41">
        <f>+E72+F72-SUM(I71:N72)</f>
        <v>0</v>
      </c>
      <c r="P72" s="9"/>
    </row>
    <row r="73" spans="2:16" ht="15.75" customHeight="1" hidden="1" outlineLevel="1">
      <c r="B73" s="9">
        <v>1</v>
      </c>
      <c r="C73" s="30"/>
      <c r="D73" s="30">
        <f t="shared" si="2"/>
      </c>
      <c r="E73" s="24"/>
      <c r="F73" s="22"/>
      <c r="G73" s="37"/>
      <c r="H73" s="38"/>
      <c r="I73" s="39"/>
      <c r="J73" s="43"/>
      <c r="K73" s="47"/>
      <c r="L73" s="40"/>
      <c r="M73" s="40"/>
      <c r="N73" s="40"/>
      <c r="O73" s="24"/>
      <c r="P73" s="9"/>
    </row>
    <row r="74" spans="2:16" ht="15.75" customHeight="1" collapsed="1">
      <c r="B74" s="9">
        <v>1</v>
      </c>
      <c r="C74" s="49">
        <f>+'②月'!C74</f>
        <v>0</v>
      </c>
      <c r="D74" s="11">
        <f t="shared" si="2"/>
      </c>
      <c r="E74" s="50">
        <f>+'②月'!O74</f>
        <v>0</v>
      </c>
      <c r="F74" s="51"/>
      <c r="G74" s="51"/>
      <c r="H74" s="52"/>
      <c r="I74" s="53"/>
      <c r="J74" s="52"/>
      <c r="K74" s="54"/>
      <c r="L74" s="55"/>
      <c r="M74" s="55"/>
      <c r="N74" s="55"/>
      <c r="O74" s="56">
        <f>+E74+F74-SUM(I73:N74)</f>
        <v>0</v>
      </c>
      <c r="P74" s="9"/>
    </row>
    <row r="75" spans="2:16" ht="15.75" customHeight="1" hidden="1" outlineLevel="1">
      <c r="B75" s="9">
        <v>1</v>
      </c>
      <c r="C75" s="30"/>
      <c r="D75" s="30">
        <f t="shared" si="2"/>
      </c>
      <c r="E75" s="24"/>
      <c r="F75" s="22"/>
      <c r="G75" s="37"/>
      <c r="H75" s="38"/>
      <c r="I75" s="39"/>
      <c r="J75" s="43"/>
      <c r="K75" s="47"/>
      <c r="L75" s="40"/>
      <c r="M75" s="40"/>
      <c r="N75" s="40"/>
      <c r="O75" s="24"/>
      <c r="P75" s="9"/>
    </row>
    <row r="76" spans="2:16" ht="15.75" customHeight="1" collapsed="1">
      <c r="B76" s="9">
        <v>1</v>
      </c>
      <c r="C76" s="31">
        <f>+'②月'!C76</f>
        <v>0</v>
      </c>
      <c r="D76" s="21">
        <f t="shared" si="2"/>
      </c>
      <c r="E76" s="32">
        <f>+'②月'!O76</f>
        <v>0</v>
      </c>
      <c r="F76" s="33"/>
      <c r="G76" s="33"/>
      <c r="H76" s="34"/>
      <c r="I76" s="35"/>
      <c r="J76" s="34"/>
      <c r="K76" s="48"/>
      <c r="L76" s="36"/>
      <c r="M76" s="36"/>
      <c r="N76" s="36"/>
      <c r="O76" s="41">
        <f>+E76+F76-SUM(I75:N76)</f>
        <v>0</v>
      </c>
      <c r="P76" s="9"/>
    </row>
    <row r="77" spans="2:16" ht="15.75" customHeight="1" hidden="1" outlineLevel="1">
      <c r="B77" s="9">
        <v>1</v>
      </c>
      <c r="C77" s="30"/>
      <c r="D77" s="30">
        <f t="shared" si="2"/>
      </c>
      <c r="E77" s="24"/>
      <c r="F77" s="22"/>
      <c r="G77" s="37"/>
      <c r="H77" s="38"/>
      <c r="I77" s="39"/>
      <c r="J77" s="43"/>
      <c r="K77" s="47"/>
      <c r="L77" s="40"/>
      <c r="M77" s="40"/>
      <c r="N77" s="40"/>
      <c r="O77" s="24"/>
      <c r="P77" s="9"/>
    </row>
    <row r="78" spans="2:16" ht="15.75" customHeight="1" collapsed="1">
      <c r="B78" s="9">
        <v>1</v>
      </c>
      <c r="C78" s="31">
        <f>+'②月'!C78</f>
        <v>0</v>
      </c>
      <c r="D78" s="21">
        <f t="shared" si="2"/>
      </c>
      <c r="E78" s="32">
        <f>+'②月'!O78</f>
        <v>0</v>
      </c>
      <c r="F78" s="33"/>
      <c r="G78" s="33"/>
      <c r="H78" s="34"/>
      <c r="I78" s="35"/>
      <c r="J78" s="34"/>
      <c r="K78" s="48"/>
      <c r="L78" s="36"/>
      <c r="M78" s="36"/>
      <c r="N78" s="36"/>
      <c r="O78" s="41">
        <f>+E78+F78-SUM(I77:N78)</f>
        <v>0</v>
      </c>
      <c r="P78" s="9"/>
    </row>
    <row r="79" spans="2:16" ht="15.75" customHeight="1" hidden="1" outlineLevel="1">
      <c r="B79" s="9">
        <v>1</v>
      </c>
      <c r="C79" s="30"/>
      <c r="D79" s="30">
        <f t="shared" si="2"/>
      </c>
      <c r="E79" s="24"/>
      <c r="F79" s="22"/>
      <c r="G79" s="37"/>
      <c r="H79" s="38"/>
      <c r="I79" s="39"/>
      <c r="J79" s="43"/>
      <c r="K79" s="47"/>
      <c r="L79" s="40"/>
      <c r="M79" s="40"/>
      <c r="N79" s="40"/>
      <c r="O79" s="24"/>
      <c r="P79" s="9"/>
    </row>
    <row r="80" spans="2:16" ht="15.75" customHeight="1" collapsed="1">
      <c r="B80" s="9">
        <v>1</v>
      </c>
      <c r="C80" s="31">
        <f>+'②月'!C80</f>
        <v>0</v>
      </c>
      <c r="D80" s="21">
        <f t="shared" si="2"/>
      </c>
      <c r="E80" s="32">
        <f>+'②月'!O80</f>
        <v>0</v>
      </c>
      <c r="F80" s="33"/>
      <c r="G80" s="33"/>
      <c r="H80" s="34"/>
      <c r="I80" s="35"/>
      <c r="J80" s="34"/>
      <c r="K80" s="48"/>
      <c r="L80" s="36"/>
      <c r="M80" s="36"/>
      <c r="N80" s="36"/>
      <c r="O80" s="41">
        <f>+E80+F80-SUM(I79:N80)</f>
        <v>0</v>
      </c>
      <c r="P80" s="9"/>
    </row>
    <row r="81" spans="2:16" ht="15.75" customHeight="1" hidden="1" outlineLevel="1">
      <c r="B81" s="9">
        <v>1</v>
      </c>
      <c r="C81" s="30"/>
      <c r="D81" s="30">
        <f t="shared" si="2"/>
      </c>
      <c r="E81" s="24"/>
      <c r="F81" s="22"/>
      <c r="G81" s="37"/>
      <c r="H81" s="38"/>
      <c r="I81" s="39"/>
      <c r="J81" s="43"/>
      <c r="K81" s="47"/>
      <c r="L81" s="40"/>
      <c r="M81" s="40"/>
      <c r="N81" s="40"/>
      <c r="O81" s="24"/>
      <c r="P81" s="9"/>
    </row>
    <row r="82" spans="2:16" ht="15.75" customHeight="1" collapsed="1">
      <c r="B82" s="9">
        <v>1</v>
      </c>
      <c r="C82" s="31">
        <f>+'②月'!C82</f>
        <v>0</v>
      </c>
      <c r="D82" s="21">
        <f t="shared" si="2"/>
      </c>
      <c r="E82" s="32">
        <f>+'②月'!O82</f>
        <v>0</v>
      </c>
      <c r="F82" s="33"/>
      <c r="G82" s="33"/>
      <c r="H82" s="34"/>
      <c r="I82" s="35"/>
      <c r="J82" s="34"/>
      <c r="K82" s="48"/>
      <c r="L82" s="36"/>
      <c r="M82" s="36"/>
      <c r="N82" s="36"/>
      <c r="O82" s="41">
        <f>+E82+F82-SUM(I81:N82)</f>
        <v>0</v>
      </c>
      <c r="P82" s="9"/>
    </row>
    <row r="83" spans="2:16" ht="15.75" customHeight="1" hidden="1" outlineLevel="1">
      <c r="B83" s="9">
        <v>1</v>
      </c>
      <c r="C83" s="30"/>
      <c r="D83" s="30">
        <f t="shared" si="2"/>
      </c>
      <c r="E83" s="24"/>
      <c r="F83" s="22"/>
      <c r="G83" s="37"/>
      <c r="H83" s="38"/>
      <c r="I83" s="39"/>
      <c r="J83" s="43"/>
      <c r="K83" s="47"/>
      <c r="L83" s="40"/>
      <c r="M83" s="40"/>
      <c r="N83" s="40"/>
      <c r="O83" s="24"/>
      <c r="P83" s="9"/>
    </row>
    <row r="84" spans="2:16" ht="15.75" customHeight="1" collapsed="1">
      <c r="B84" s="9">
        <v>1</v>
      </c>
      <c r="C84" s="49">
        <f>+'②月'!C84</f>
        <v>0</v>
      </c>
      <c r="D84" s="11">
        <f t="shared" si="2"/>
      </c>
      <c r="E84" s="50">
        <f>+'②月'!O84</f>
        <v>0</v>
      </c>
      <c r="F84" s="51"/>
      <c r="G84" s="51"/>
      <c r="H84" s="52"/>
      <c r="I84" s="53"/>
      <c r="J84" s="52"/>
      <c r="K84" s="54"/>
      <c r="L84" s="55"/>
      <c r="M84" s="55"/>
      <c r="N84" s="55"/>
      <c r="O84" s="56">
        <f>+E84+F84-SUM(I83:N84)</f>
        <v>0</v>
      </c>
      <c r="P84" s="9"/>
    </row>
    <row r="85" spans="2:16" ht="15.75" customHeight="1" hidden="1" outlineLevel="1">
      <c r="B85" s="9">
        <v>1</v>
      </c>
      <c r="C85" s="30"/>
      <c r="D85" s="30">
        <f t="shared" si="2"/>
      </c>
      <c r="E85" s="24"/>
      <c r="F85" s="22"/>
      <c r="G85" s="37"/>
      <c r="H85" s="38"/>
      <c r="I85" s="39"/>
      <c r="J85" s="43"/>
      <c r="K85" s="47"/>
      <c r="L85" s="40"/>
      <c r="M85" s="40"/>
      <c r="N85" s="40"/>
      <c r="O85" s="24"/>
      <c r="P85" s="9"/>
    </row>
    <row r="86" spans="2:16" ht="15.75" customHeight="1" collapsed="1">
      <c r="B86" s="9">
        <v>1</v>
      </c>
      <c r="C86" s="31">
        <f>+'②月'!C86</f>
        <v>0</v>
      </c>
      <c r="D86" s="21">
        <f t="shared" si="2"/>
      </c>
      <c r="E86" s="32">
        <f>+'②月'!O86</f>
        <v>0</v>
      </c>
      <c r="F86" s="33"/>
      <c r="G86" s="33"/>
      <c r="H86" s="34"/>
      <c r="I86" s="35"/>
      <c r="J86" s="34"/>
      <c r="K86" s="48"/>
      <c r="L86" s="36"/>
      <c r="M86" s="36"/>
      <c r="N86" s="36"/>
      <c r="O86" s="41">
        <f>+E86+F86-SUM(I85:N86)</f>
        <v>0</v>
      </c>
      <c r="P86" s="9"/>
    </row>
    <row r="87" spans="2:16" ht="15.75" customHeight="1" hidden="1" outlineLevel="1">
      <c r="B87" s="9">
        <v>1</v>
      </c>
      <c r="C87" s="30"/>
      <c r="D87" s="30">
        <f t="shared" si="2"/>
      </c>
      <c r="E87" s="24"/>
      <c r="F87" s="22"/>
      <c r="G87" s="37"/>
      <c r="H87" s="38"/>
      <c r="I87" s="39"/>
      <c r="J87" s="43"/>
      <c r="K87" s="47"/>
      <c r="L87" s="40"/>
      <c r="M87" s="40"/>
      <c r="N87" s="40"/>
      <c r="O87" s="24"/>
      <c r="P87" s="9"/>
    </row>
    <row r="88" spans="2:16" ht="15.75" customHeight="1" collapsed="1">
      <c r="B88" s="9">
        <v>1</v>
      </c>
      <c r="C88" s="31">
        <f>+'②月'!C88</f>
        <v>0</v>
      </c>
      <c r="D88" s="21">
        <f t="shared" si="2"/>
      </c>
      <c r="E88" s="32">
        <f>+'②月'!O88</f>
        <v>0</v>
      </c>
      <c r="F88" s="33"/>
      <c r="G88" s="33"/>
      <c r="H88" s="34"/>
      <c r="I88" s="35"/>
      <c r="J88" s="34"/>
      <c r="K88" s="48"/>
      <c r="L88" s="36"/>
      <c r="M88" s="36"/>
      <c r="N88" s="36"/>
      <c r="O88" s="41">
        <f>+E88+F88-SUM(I87:N88)</f>
        <v>0</v>
      </c>
      <c r="P88" s="25"/>
    </row>
    <row r="89" spans="2:16" ht="15.75" customHeight="1" hidden="1" outlineLevel="1">
      <c r="B89" s="9">
        <v>1</v>
      </c>
      <c r="C89" s="30"/>
      <c r="D89" s="30">
        <f t="shared" si="2"/>
      </c>
      <c r="E89" s="24"/>
      <c r="F89" s="22"/>
      <c r="G89" s="37"/>
      <c r="H89" s="38"/>
      <c r="I89" s="39"/>
      <c r="J89" s="43"/>
      <c r="K89" s="47"/>
      <c r="L89" s="40"/>
      <c r="M89" s="40"/>
      <c r="N89" s="40"/>
      <c r="O89" s="24"/>
      <c r="P89" s="9"/>
    </row>
    <row r="90" spans="2:16" ht="15.75" customHeight="1" collapsed="1">
      <c r="B90" s="9">
        <v>1</v>
      </c>
      <c r="C90" s="31">
        <f>+'②月'!C90</f>
        <v>0</v>
      </c>
      <c r="D90" s="21">
        <f t="shared" si="2"/>
      </c>
      <c r="E90" s="32">
        <f>+'②月'!O90</f>
        <v>0</v>
      </c>
      <c r="F90" s="33"/>
      <c r="G90" s="33"/>
      <c r="H90" s="34"/>
      <c r="I90" s="35"/>
      <c r="J90" s="34"/>
      <c r="K90" s="48"/>
      <c r="L90" s="36"/>
      <c r="M90" s="36"/>
      <c r="N90" s="36"/>
      <c r="O90" s="41">
        <f>+E90+F90-SUM(I89:N90)</f>
        <v>0</v>
      </c>
      <c r="P90" s="8"/>
    </row>
    <row r="91" spans="2:16" ht="15.75" customHeight="1" hidden="1" outlineLevel="1">
      <c r="B91" s="9">
        <v>1</v>
      </c>
      <c r="C91" s="30"/>
      <c r="D91" s="30">
        <f t="shared" si="2"/>
      </c>
      <c r="E91" s="24"/>
      <c r="F91" s="22"/>
      <c r="G91" s="37"/>
      <c r="H91" s="38"/>
      <c r="I91" s="39"/>
      <c r="J91" s="43"/>
      <c r="K91" s="47"/>
      <c r="L91" s="40"/>
      <c r="M91" s="40"/>
      <c r="N91" s="40"/>
      <c r="O91" s="24"/>
      <c r="P91" s="9"/>
    </row>
    <row r="92" spans="2:16" ht="15.75" customHeight="1" collapsed="1">
      <c r="B92" s="9">
        <v>1</v>
      </c>
      <c r="C92" s="31">
        <f>+'②月'!C92</f>
        <v>0</v>
      </c>
      <c r="D92" s="21">
        <f t="shared" si="2"/>
      </c>
      <c r="E92" s="32">
        <f>+'②月'!O92</f>
        <v>0</v>
      </c>
      <c r="F92" s="33"/>
      <c r="G92" s="33"/>
      <c r="H92" s="34"/>
      <c r="I92" s="35"/>
      <c r="J92" s="34"/>
      <c r="K92" s="48"/>
      <c r="L92" s="36"/>
      <c r="M92" s="36"/>
      <c r="N92" s="36"/>
      <c r="O92" s="41">
        <f>+E92+F92-SUM(I91:N92)</f>
        <v>0</v>
      </c>
      <c r="P92" s="26"/>
    </row>
    <row r="93" spans="2:16" ht="15.75" customHeight="1" hidden="1" outlineLevel="1">
      <c r="B93" s="9">
        <v>1</v>
      </c>
      <c r="C93" s="30"/>
      <c r="D93" s="30">
        <f t="shared" si="2"/>
      </c>
      <c r="E93" s="24"/>
      <c r="F93" s="22"/>
      <c r="G93" s="37"/>
      <c r="H93" s="38"/>
      <c r="I93" s="39"/>
      <c r="J93" s="43"/>
      <c r="K93" s="47"/>
      <c r="L93" s="40"/>
      <c r="M93" s="40"/>
      <c r="N93" s="40"/>
      <c r="O93" s="24"/>
      <c r="P93" s="9"/>
    </row>
    <row r="94" spans="2:16" ht="15.75" customHeight="1" collapsed="1">
      <c r="B94" s="9">
        <v>1</v>
      </c>
      <c r="C94" s="49">
        <f>+'②月'!C94</f>
        <v>0</v>
      </c>
      <c r="D94" s="11">
        <f t="shared" si="2"/>
      </c>
      <c r="E94" s="50">
        <f>+'②月'!O94</f>
        <v>0</v>
      </c>
      <c r="F94" s="51"/>
      <c r="G94" s="51"/>
      <c r="H94" s="52"/>
      <c r="I94" s="53"/>
      <c r="J94" s="52"/>
      <c r="K94" s="54"/>
      <c r="L94" s="55"/>
      <c r="M94" s="55"/>
      <c r="N94" s="55"/>
      <c r="O94" s="56">
        <f>+E94+F94-SUM(I93:N94)</f>
        <v>0</v>
      </c>
      <c r="P94" s="8"/>
    </row>
    <row r="95" spans="2:19" s="9" customFormat="1" ht="15.75" customHeight="1" hidden="1" outlineLevel="1">
      <c r="B95" s="9">
        <v>1</v>
      </c>
      <c r="C95" s="30"/>
      <c r="D95" s="30">
        <f t="shared" si="2"/>
      </c>
      <c r="E95" s="7"/>
      <c r="F95" s="22"/>
      <c r="G95" s="37"/>
      <c r="H95" s="38"/>
      <c r="I95" s="39"/>
      <c r="J95" s="43"/>
      <c r="K95" s="47"/>
      <c r="L95" s="40"/>
      <c r="M95" s="40"/>
      <c r="N95" s="40"/>
      <c r="O95" s="24"/>
      <c r="Q95" s="8"/>
      <c r="R95" s="8"/>
      <c r="S95" s="8"/>
    </row>
    <row r="96" spans="2:19" s="9" customFormat="1" ht="15.75" customHeight="1" collapsed="1">
      <c r="B96" s="9">
        <v>1</v>
      </c>
      <c r="C96" s="31">
        <f>+'②月'!C96</f>
        <v>0</v>
      </c>
      <c r="D96" s="21">
        <f t="shared" si="2"/>
      </c>
      <c r="E96" s="32">
        <f>+'②月'!O96</f>
        <v>0</v>
      </c>
      <c r="F96" s="33"/>
      <c r="G96" s="33"/>
      <c r="H96" s="34"/>
      <c r="I96" s="35"/>
      <c r="J96" s="34"/>
      <c r="K96" s="48"/>
      <c r="L96" s="36"/>
      <c r="M96" s="36"/>
      <c r="N96" s="36"/>
      <c r="O96" s="41">
        <f>+E96+F96-SUM(I95:N96)</f>
        <v>0</v>
      </c>
      <c r="Q96" s="8"/>
      <c r="R96" s="8"/>
      <c r="S96" s="8"/>
    </row>
    <row r="97" spans="2:19" s="9" customFormat="1" ht="15.75" customHeight="1" hidden="1" outlineLevel="1">
      <c r="B97" s="9">
        <v>1</v>
      </c>
      <c r="C97" s="30"/>
      <c r="D97" s="30">
        <f t="shared" si="2"/>
      </c>
      <c r="E97" s="24"/>
      <c r="F97" s="22"/>
      <c r="G97" s="37"/>
      <c r="H97" s="38"/>
      <c r="I97" s="39"/>
      <c r="J97" s="43"/>
      <c r="K97" s="47"/>
      <c r="L97" s="40"/>
      <c r="M97" s="40"/>
      <c r="N97" s="40"/>
      <c r="O97" s="24"/>
      <c r="Q97" s="8"/>
      <c r="R97" s="8"/>
      <c r="S97" s="8"/>
    </row>
    <row r="98" spans="2:19" s="9" customFormat="1" ht="15.75" customHeight="1" collapsed="1">
      <c r="B98" s="9">
        <v>1</v>
      </c>
      <c r="C98" s="31">
        <f>+'②月'!C98</f>
        <v>0</v>
      </c>
      <c r="D98" s="21">
        <f t="shared" si="2"/>
      </c>
      <c r="E98" s="32">
        <f>+'②月'!O98</f>
        <v>0</v>
      </c>
      <c r="F98" s="33"/>
      <c r="G98" s="33"/>
      <c r="H98" s="34"/>
      <c r="I98" s="35"/>
      <c r="J98" s="34"/>
      <c r="K98" s="48"/>
      <c r="L98" s="36"/>
      <c r="M98" s="36"/>
      <c r="N98" s="36"/>
      <c r="O98" s="41">
        <f>+E98+F98-SUM(I97:N98)</f>
        <v>0</v>
      </c>
      <c r="Q98" s="8"/>
      <c r="R98" s="8"/>
      <c r="S98" s="8"/>
    </row>
    <row r="99" spans="2:19" s="9" customFormat="1" ht="15.75" customHeight="1" hidden="1" outlineLevel="1">
      <c r="B99" s="9">
        <v>1</v>
      </c>
      <c r="C99" s="30"/>
      <c r="D99" s="30">
        <f t="shared" si="2"/>
      </c>
      <c r="E99" s="24"/>
      <c r="F99" s="22"/>
      <c r="G99" s="37"/>
      <c r="H99" s="38"/>
      <c r="I99" s="39"/>
      <c r="J99" s="43"/>
      <c r="K99" s="47"/>
      <c r="L99" s="40"/>
      <c r="M99" s="40"/>
      <c r="N99" s="40"/>
      <c r="O99" s="24"/>
      <c r="Q99" s="8"/>
      <c r="R99" s="8"/>
      <c r="S99" s="8"/>
    </row>
    <row r="100" spans="2:16" ht="15.75" customHeight="1" collapsed="1">
      <c r="B100" s="9">
        <v>1</v>
      </c>
      <c r="C100" s="31">
        <f>+'②月'!C100</f>
        <v>0</v>
      </c>
      <c r="D100" s="21">
        <f t="shared" si="2"/>
      </c>
      <c r="E100" s="32">
        <f>+'②月'!O100</f>
        <v>0</v>
      </c>
      <c r="F100" s="33"/>
      <c r="G100" s="33"/>
      <c r="H100" s="34"/>
      <c r="I100" s="35"/>
      <c r="J100" s="34"/>
      <c r="K100" s="48"/>
      <c r="L100" s="36"/>
      <c r="M100" s="36"/>
      <c r="N100" s="36"/>
      <c r="O100" s="41">
        <f>+E100+F100-SUM(I99:N100)</f>
        <v>0</v>
      </c>
      <c r="P100" s="9"/>
    </row>
    <row r="101" spans="2:16" ht="15.75" customHeight="1" hidden="1" outlineLevel="1">
      <c r="B101" s="9">
        <v>1</v>
      </c>
      <c r="C101" s="30"/>
      <c r="D101" s="30">
        <f t="shared" si="2"/>
      </c>
      <c r="E101" s="24"/>
      <c r="F101" s="22"/>
      <c r="G101" s="37"/>
      <c r="H101" s="38"/>
      <c r="I101" s="39"/>
      <c r="J101" s="43"/>
      <c r="K101" s="47"/>
      <c r="L101" s="40"/>
      <c r="M101" s="40"/>
      <c r="N101" s="40"/>
      <c r="O101" s="24"/>
      <c r="P101" s="9"/>
    </row>
    <row r="102" spans="2:16" ht="15.75" customHeight="1" collapsed="1">
      <c r="B102" s="9">
        <v>1</v>
      </c>
      <c r="C102" s="31">
        <f>+'②月'!C102</f>
        <v>0</v>
      </c>
      <c r="D102" s="21">
        <f t="shared" si="2"/>
      </c>
      <c r="E102" s="32">
        <f>+'②月'!O102</f>
        <v>0</v>
      </c>
      <c r="F102" s="33"/>
      <c r="G102" s="33"/>
      <c r="H102" s="34"/>
      <c r="I102" s="35"/>
      <c r="J102" s="34"/>
      <c r="K102" s="48"/>
      <c r="L102" s="36"/>
      <c r="M102" s="36"/>
      <c r="N102" s="36"/>
      <c r="O102" s="41">
        <f>+E102+F102-SUM(I101:N102)</f>
        <v>0</v>
      </c>
      <c r="P102" s="9"/>
    </row>
    <row r="103" spans="2:16" ht="15.75" customHeight="1" hidden="1" outlineLevel="1">
      <c r="B103" s="9">
        <v>1</v>
      </c>
      <c r="C103" s="30"/>
      <c r="D103" s="30">
        <f t="shared" si="2"/>
      </c>
      <c r="E103" s="24"/>
      <c r="F103" s="22"/>
      <c r="G103" s="37"/>
      <c r="H103" s="38"/>
      <c r="I103" s="39"/>
      <c r="J103" s="43"/>
      <c r="K103" s="47"/>
      <c r="L103" s="40"/>
      <c r="M103" s="40"/>
      <c r="N103" s="40"/>
      <c r="O103" s="24"/>
      <c r="P103" s="9"/>
    </row>
    <row r="104" spans="2:16" ht="15.75" customHeight="1" collapsed="1">
      <c r="B104" s="9">
        <v>1</v>
      </c>
      <c r="C104" s="49">
        <f>+'②月'!C104</f>
        <v>0</v>
      </c>
      <c r="D104" s="11">
        <f t="shared" si="2"/>
      </c>
      <c r="E104" s="50">
        <f>+'②月'!O104</f>
        <v>0</v>
      </c>
      <c r="F104" s="51"/>
      <c r="G104" s="51"/>
      <c r="H104" s="52"/>
      <c r="I104" s="53"/>
      <c r="J104" s="52"/>
      <c r="K104" s="54"/>
      <c r="L104" s="55"/>
      <c r="M104" s="55"/>
      <c r="N104" s="55"/>
      <c r="O104" s="56">
        <f>+E104+F104-SUM(I103:N104)</f>
        <v>0</v>
      </c>
      <c r="P104" s="9"/>
    </row>
    <row r="105" spans="2:16" ht="15.75" customHeight="1" hidden="1" outlineLevel="1">
      <c r="B105" s="9">
        <v>1</v>
      </c>
      <c r="C105" s="30"/>
      <c r="D105" s="30">
        <f t="shared" si="2"/>
      </c>
      <c r="E105" s="24"/>
      <c r="F105" s="22"/>
      <c r="G105" s="37"/>
      <c r="H105" s="38"/>
      <c r="I105" s="39"/>
      <c r="J105" s="43"/>
      <c r="K105" s="47"/>
      <c r="L105" s="40"/>
      <c r="M105" s="40"/>
      <c r="N105" s="40"/>
      <c r="O105" s="24"/>
      <c r="P105" s="9"/>
    </row>
    <row r="106" spans="2:16" ht="15.75" customHeight="1" collapsed="1">
      <c r="B106" s="9">
        <v>1</v>
      </c>
      <c r="C106" s="31">
        <f>+'②月'!C106</f>
        <v>0</v>
      </c>
      <c r="D106" s="21">
        <f t="shared" si="2"/>
      </c>
      <c r="E106" s="32">
        <f>+'②月'!O106</f>
        <v>0</v>
      </c>
      <c r="F106" s="33"/>
      <c r="G106" s="33"/>
      <c r="H106" s="34"/>
      <c r="I106" s="35"/>
      <c r="J106" s="34"/>
      <c r="K106" s="48"/>
      <c r="L106" s="36"/>
      <c r="M106" s="36"/>
      <c r="N106" s="36"/>
      <c r="O106" s="41">
        <f>+E106+F106-SUM(I105:N106)</f>
        <v>0</v>
      </c>
      <c r="P106" s="9"/>
    </row>
    <row r="107" spans="2:16" ht="15.75" customHeight="1" hidden="1" outlineLevel="1">
      <c r="B107" s="9">
        <v>1</v>
      </c>
      <c r="C107" s="30"/>
      <c r="D107" s="30">
        <f t="shared" si="2"/>
      </c>
      <c r="E107" s="24"/>
      <c r="F107" s="22"/>
      <c r="G107" s="37"/>
      <c r="H107" s="38"/>
      <c r="I107" s="39"/>
      <c r="J107" s="43"/>
      <c r="K107" s="47"/>
      <c r="L107" s="40"/>
      <c r="M107" s="40"/>
      <c r="N107" s="40"/>
      <c r="O107" s="24"/>
      <c r="P107" s="9"/>
    </row>
    <row r="108" spans="2:16" ht="15.75" customHeight="1" collapsed="1">
      <c r="B108" s="9">
        <v>1</v>
      </c>
      <c r="C108" s="31">
        <f>+'②月'!C108</f>
        <v>0</v>
      </c>
      <c r="D108" s="21">
        <f t="shared" si="2"/>
      </c>
      <c r="E108" s="32">
        <f>+'②月'!O108</f>
        <v>0</v>
      </c>
      <c r="F108" s="33"/>
      <c r="G108" s="33"/>
      <c r="H108" s="34"/>
      <c r="I108" s="35"/>
      <c r="J108" s="34"/>
      <c r="K108" s="48"/>
      <c r="L108" s="36"/>
      <c r="M108" s="36"/>
      <c r="N108" s="36"/>
      <c r="O108" s="41">
        <f>+E108+F108-SUM(I107:N108)</f>
        <v>0</v>
      </c>
      <c r="P108" s="9"/>
    </row>
    <row r="109" spans="2:16" ht="15.75" customHeight="1" hidden="1" outlineLevel="1">
      <c r="B109" s="9">
        <v>1</v>
      </c>
      <c r="C109" s="30"/>
      <c r="D109" s="30">
        <f t="shared" si="2"/>
      </c>
      <c r="E109" s="24"/>
      <c r="F109" s="22"/>
      <c r="G109" s="37"/>
      <c r="H109" s="38"/>
      <c r="I109" s="39"/>
      <c r="J109" s="43"/>
      <c r="K109" s="47"/>
      <c r="L109" s="40"/>
      <c r="M109" s="40"/>
      <c r="N109" s="40"/>
      <c r="O109" s="24"/>
      <c r="P109" s="9"/>
    </row>
    <row r="110" spans="2:16" ht="15.75" customHeight="1" collapsed="1">
      <c r="B110" s="9">
        <v>1</v>
      </c>
      <c r="C110" s="31">
        <f>+'②月'!C110</f>
        <v>0</v>
      </c>
      <c r="D110" s="21">
        <f t="shared" si="2"/>
      </c>
      <c r="E110" s="32">
        <f>+'②月'!O110</f>
        <v>0</v>
      </c>
      <c r="F110" s="33"/>
      <c r="G110" s="33"/>
      <c r="H110" s="34"/>
      <c r="I110" s="35"/>
      <c r="J110" s="34"/>
      <c r="K110" s="48"/>
      <c r="L110" s="36"/>
      <c r="M110" s="36"/>
      <c r="N110" s="36"/>
      <c r="O110" s="41">
        <f>+E110+F110-SUM(I109:N110)</f>
        <v>0</v>
      </c>
      <c r="P110" s="9"/>
    </row>
    <row r="111" spans="2:16" ht="15.75" customHeight="1" hidden="1" outlineLevel="1">
      <c r="B111" s="9">
        <v>1</v>
      </c>
      <c r="C111" s="30"/>
      <c r="D111" s="30">
        <f t="shared" si="2"/>
      </c>
      <c r="E111" s="24"/>
      <c r="F111" s="22"/>
      <c r="G111" s="37"/>
      <c r="H111" s="38"/>
      <c r="I111" s="39"/>
      <c r="J111" s="43"/>
      <c r="K111" s="47"/>
      <c r="L111" s="40"/>
      <c r="M111" s="40"/>
      <c r="N111" s="40"/>
      <c r="O111" s="24"/>
      <c r="P111" s="9"/>
    </row>
    <row r="112" spans="2:16" ht="15.75" customHeight="1" collapsed="1">
      <c r="B112" s="9">
        <v>1</v>
      </c>
      <c r="C112" s="31">
        <f>+'②月'!C112</f>
        <v>0</v>
      </c>
      <c r="D112" s="21">
        <f t="shared" si="2"/>
      </c>
      <c r="E112" s="32">
        <f>+'②月'!O112</f>
        <v>0</v>
      </c>
      <c r="F112" s="33"/>
      <c r="G112" s="33"/>
      <c r="H112" s="34"/>
      <c r="I112" s="35"/>
      <c r="J112" s="34"/>
      <c r="K112" s="48"/>
      <c r="L112" s="36"/>
      <c r="M112" s="36"/>
      <c r="N112" s="36"/>
      <c r="O112" s="41">
        <f>+E112+F112-SUM(I111:N112)</f>
        <v>0</v>
      </c>
      <c r="P112" s="9"/>
    </row>
    <row r="113" spans="2:16" ht="15.75" customHeight="1" hidden="1" outlineLevel="1">
      <c r="B113" s="9">
        <v>1</v>
      </c>
      <c r="C113" s="30"/>
      <c r="D113" s="30">
        <f t="shared" si="2"/>
      </c>
      <c r="E113" s="24"/>
      <c r="F113" s="22"/>
      <c r="G113" s="37"/>
      <c r="H113" s="38"/>
      <c r="I113" s="39"/>
      <c r="J113" s="43"/>
      <c r="K113" s="47"/>
      <c r="L113" s="40"/>
      <c r="M113" s="40"/>
      <c r="N113" s="40"/>
      <c r="O113" s="24"/>
      <c r="P113" s="9"/>
    </row>
    <row r="114" spans="2:16" ht="15.75" customHeight="1" collapsed="1">
      <c r="B114" s="9">
        <v>1</v>
      </c>
      <c r="C114" s="49">
        <f>+'②月'!C114</f>
        <v>0</v>
      </c>
      <c r="D114" s="11">
        <f t="shared" si="2"/>
      </c>
      <c r="E114" s="50">
        <f>+'②月'!O114</f>
        <v>0</v>
      </c>
      <c r="F114" s="51"/>
      <c r="G114" s="51"/>
      <c r="H114" s="52"/>
      <c r="I114" s="53"/>
      <c r="J114" s="52"/>
      <c r="K114" s="54"/>
      <c r="L114" s="55"/>
      <c r="M114" s="55"/>
      <c r="N114" s="55"/>
      <c r="O114" s="56">
        <f>+E114+F114-SUM(I113:N114)</f>
        <v>0</v>
      </c>
      <c r="P114" s="9"/>
    </row>
    <row r="115" spans="2:16" ht="15.75" customHeight="1" hidden="1" outlineLevel="1">
      <c r="B115" s="9">
        <v>1</v>
      </c>
      <c r="C115" s="30"/>
      <c r="D115" s="30">
        <f t="shared" si="2"/>
      </c>
      <c r="E115" s="24"/>
      <c r="F115" s="22"/>
      <c r="G115" s="37"/>
      <c r="H115" s="38"/>
      <c r="I115" s="39"/>
      <c r="J115" s="43"/>
      <c r="K115" s="47"/>
      <c r="L115" s="40"/>
      <c r="M115" s="40"/>
      <c r="N115" s="40"/>
      <c r="O115" s="24"/>
      <c r="P115" s="9"/>
    </row>
    <row r="116" spans="2:16" ht="15.75" customHeight="1" collapsed="1">
      <c r="B116" s="9">
        <v>1</v>
      </c>
      <c r="C116" s="31">
        <f>+'②月'!C116</f>
        <v>0</v>
      </c>
      <c r="D116" s="21">
        <f t="shared" si="2"/>
      </c>
      <c r="E116" s="32">
        <f>+'②月'!O116</f>
        <v>0</v>
      </c>
      <c r="F116" s="33"/>
      <c r="G116" s="33"/>
      <c r="H116" s="34"/>
      <c r="I116" s="35"/>
      <c r="J116" s="34"/>
      <c r="K116" s="48"/>
      <c r="L116" s="36"/>
      <c r="M116" s="36"/>
      <c r="N116" s="36"/>
      <c r="O116" s="41">
        <f>+E116+F116-SUM(I115:N116)</f>
        <v>0</v>
      </c>
      <c r="P116" s="9"/>
    </row>
    <row r="117" spans="2:16" ht="15.75" customHeight="1" hidden="1" outlineLevel="1">
      <c r="B117" s="9">
        <v>1</v>
      </c>
      <c r="C117" s="30"/>
      <c r="D117" s="30">
        <f t="shared" si="2"/>
      </c>
      <c r="E117" s="24"/>
      <c r="F117" s="22"/>
      <c r="G117" s="37"/>
      <c r="H117" s="38"/>
      <c r="I117" s="39"/>
      <c r="J117" s="43"/>
      <c r="K117" s="47"/>
      <c r="L117" s="40"/>
      <c r="M117" s="40"/>
      <c r="N117" s="40"/>
      <c r="O117" s="24"/>
      <c r="P117" s="9"/>
    </row>
    <row r="118" spans="2:16" ht="15.75" customHeight="1" collapsed="1">
      <c r="B118" s="9">
        <v>1</v>
      </c>
      <c r="C118" s="31">
        <f>+'②月'!C118</f>
        <v>0</v>
      </c>
      <c r="D118" s="21">
        <f t="shared" si="2"/>
      </c>
      <c r="E118" s="32">
        <f>+'②月'!O118</f>
        <v>0</v>
      </c>
      <c r="F118" s="33"/>
      <c r="G118" s="33"/>
      <c r="H118" s="34"/>
      <c r="I118" s="35"/>
      <c r="J118" s="34"/>
      <c r="K118" s="48"/>
      <c r="L118" s="36"/>
      <c r="M118" s="36"/>
      <c r="N118" s="36"/>
      <c r="O118" s="41">
        <f>+E118+F118-SUM(I117:N118)</f>
        <v>0</v>
      </c>
      <c r="P118" s="25"/>
    </row>
    <row r="119" spans="2:16" ht="15.75" customHeight="1" hidden="1" outlineLevel="1">
      <c r="B119" s="9">
        <v>1</v>
      </c>
      <c r="C119" s="30"/>
      <c r="D119" s="30">
        <f t="shared" si="2"/>
      </c>
      <c r="E119" s="24"/>
      <c r="F119" s="22"/>
      <c r="G119" s="37"/>
      <c r="H119" s="38"/>
      <c r="I119" s="39"/>
      <c r="J119" s="43"/>
      <c r="K119" s="47"/>
      <c r="L119" s="40"/>
      <c r="M119" s="40"/>
      <c r="N119" s="40"/>
      <c r="O119" s="24"/>
      <c r="P119" s="9"/>
    </row>
    <row r="120" spans="2:16" ht="15.75" customHeight="1" collapsed="1">
      <c r="B120" s="9">
        <v>1</v>
      </c>
      <c r="C120" s="31">
        <f>+'②月'!C120</f>
        <v>0</v>
      </c>
      <c r="D120" s="21">
        <f t="shared" si="2"/>
      </c>
      <c r="E120" s="32">
        <f>+'②月'!O120</f>
        <v>0</v>
      </c>
      <c r="F120" s="33"/>
      <c r="G120" s="33"/>
      <c r="H120" s="34"/>
      <c r="I120" s="35"/>
      <c r="J120" s="34"/>
      <c r="K120" s="48"/>
      <c r="L120" s="36"/>
      <c r="M120" s="36"/>
      <c r="N120" s="36"/>
      <c r="O120" s="41">
        <f>+E120+F120-SUM(I119:N120)</f>
        <v>0</v>
      </c>
      <c r="P120" s="8"/>
    </row>
    <row r="121" spans="2:16" ht="15.75" customHeight="1" hidden="1" outlineLevel="1">
      <c r="B121" s="9">
        <v>1</v>
      </c>
      <c r="C121" s="30"/>
      <c r="D121" s="30">
        <f t="shared" si="2"/>
      </c>
      <c r="E121" s="24"/>
      <c r="F121" s="22"/>
      <c r="G121" s="37"/>
      <c r="H121" s="38"/>
      <c r="I121" s="39"/>
      <c r="J121" s="43"/>
      <c r="K121" s="47"/>
      <c r="L121" s="40"/>
      <c r="M121" s="40"/>
      <c r="N121" s="40"/>
      <c r="O121" s="24"/>
      <c r="P121" s="9"/>
    </row>
    <row r="122" spans="2:16" ht="15.75" customHeight="1" collapsed="1">
      <c r="B122" s="9">
        <v>1</v>
      </c>
      <c r="C122" s="31">
        <f>+'②月'!C122</f>
        <v>0</v>
      </c>
      <c r="D122" s="21">
        <f t="shared" si="2"/>
      </c>
      <c r="E122" s="32">
        <f>+'②月'!O122</f>
        <v>0</v>
      </c>
      <c r="F122" s="33"/>
      <c r="G122" s="33"/>
      <c r="H122" s="34"/>
      <c r="I122" s="35"/>
      <c r="J122" s="34"/>
      <c r="K122" s="48"/>
      <c r="L122" s="36"/>
      <c r="M122" s="36"/>
      <c r="N122" s="36"/>
      <c r="O122" s="41">
        <f>+E122+F122-SUM(I121:N122)</f>
        <v>0</v>
      </c>
      <c r="P122" s="26"/>
    </row>
    <row r="123" spans="2:16" ht="15.75" customHeight="1" hidden="1" outlineLevel="1">
      <c r="B123" s="9">
        <v>1</v>
      </c>
      <c r="C123" s="30"/>
      <c r="D123" s="30">
        <f t="shared" si="2"/>
      </c>
      <c r="E123" s="24"/>
      <c r="F123" s="22"/>
      <c r="G123" s="37"/>
      <c r="H123" s="38"/>
      <c r="I123" s="39"/>
      <c r="J123" s="43"/>
      <c r="K123" s="47"/>
      <c r="L123" s="40"/>
      <c r="M123" s="40"/>
      <c r="N123" s="40"/>
      <c r="O123" s="24"/>
      <c r="P123" s="9"/>
    </row>
    <row r="124" spans="2:16" ht="15.75" customHeight="1" collapsed="1">
      <c r="B124" s="9">
        <v>1</v>
      </c>
      <c r="C124" s="49">
        <f>+'②月'!C124</f>
        <v>0</v>
      </c>
      <c r="D124" s="11">
        <f t="shared" si="2"/>
      </c>
      <c r="E124" s="50">
        <f>+'②月'!O124</f>
        <v>0</v>
      </c>
      <c r="F124" s="51"/>
      <c r="G124" s="51"/>
      <c r="H124" s="52"/>
      <c r="I124" s="53"/>
      <c r="J124" s="52"/>
      <c r="K124" s="54"/>
      <c r="L124" s="55"/>
      <c r="M124" s="55"/>
      <c r="N124" s="55"/>
      <c r="O124" s="56">
        <f>+E124+F124-SUM(I123:N124)</f>
        <v>0</v>
      </c>
      <c r="P124" s="8"/>
    </row>
  </sheetData>
  <sheetProtection/>
  <autoFilter ref="A4:D4"/>
  <printOptions/>
  <pageMargins left="0.4330708661417323" right="0.1968503937007874" top="0.2" bottom="0.35433070866141736" header="0.2" footer="0.1968503937007874"/>
  <pageSetup fitToHeight="5" horizontalDpi="300" verticalDpi="300" orientation="landscape" paperSize="9" scale="10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B2:S124"/>
  <sheetViews>
    <sheetView showGridLines="0" workbookViewId="0" topLeftCell="A1">
      <pane xSplit="4" ySplit="4" topLeftCell="E5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8" sqref="F8"/>
    </sheetView>
  </sheetViews>
  <sheetFormatPr defaultColWidth="9.140625" defaultRowHeight="15.75" customHeight="1" outlineLevelRow="1"/>
  <cols>
    <col min="1" max="1" width="2.8515625" style="1" customWidth="1"/>
    <col min="2" max="2" width="4.8515625" style="1" hidden="1" customWidth="1"/>
    <col min="3" max="3" width="15.140625" style="1" customWidth="1"/>
    <col min="4" max="4" width="2.8515625" style="1" customWidth="1"/>
    <col min="5" max="6" width="13.00390625" style="8" customWidth="1"/>
    <col min="7" max="8" width="4.7109375" style="8" customWidth="1"/>
    <col min="9" max="15" width="13.00390625" style="8" customWidth="1"/>
    <col min="16" max="16" width="9.57421875" style="1" bestFit="1" customWidth="1"/>
    <col min="17" max="17" width="9.140625" style="8" customWidth="1"/>
    <col min="18" max="18" width="9.57421875" style="8" bestFit="1" customWidth="1"/>
    <col min="19" max="19" width="9.140625" style="8" customWidth="1"/>
    <col min="20" max="16384" width="9.140625" style="1" customWidth="1"/>
  </cols>
  <sheetData>
    <row r="2" spans="3:15" ht="15.75" customHeight="1">
      <c r="C2" s="2"/>
      <c r="D2" s="3" t="s">
        <v>4</v>
      </c>
      <c r="E2" s="4"/>
      <c r="F2" s="29" t="str">
        <f>+'月名修正'!E9</f>
        <v>９月</v>
      </c>
      <c r="G2" s="5" t="s">
        <v>5</v>
      </c>
      <c r="H2" s="6"/>
      <c r="I2" s="6"/>
      <c r="J2" s="6"/>
      <c r="K2" s="6"/>
      <c r="L2" s="6"/>
      <c r="M2" s="6"/>
      <c r="N2" s="6"/>
      <c r="O2" s="7"/>
    </row>
    <row r="3" spans="3:19" s="9" customFormat="1" ht="15.75" customHeight="1">
      <c r="C3" s="10" t="s">
        <v>8</v>
      </c>
      <c r="D3" s="11" t="s">
        <v>6</v>
      </c>
      <c r="E3" s="10" t="s">
        <v>0</v>
      </c>
      <c r="F3" s="10" t="s">
        <v>61</v>
      </c>
      <c r="G3" s="57" t="s">
        <v>25</v>
      </c>
      <c r="H3" s="58" t="s">
        <v>23</v>
      </c>
      <c r="I3" s="13" t="str">
        <f>+'③月'!I3</f>
        <v>相殺</v>
      </c>
      <c r="J3" s="12" t="str">
        <f>+'③月'!J3</f>
        <v>現金</v>
      </c>
      <c r="K3" s="46" t="str">
        <f>+'③月'!K3</f>
        <v>小切手</v>
      </c>
      <c r="L3" s="14" t="str">
        <f>+'③月'!L3</f>
        <v>普通預金</v>
      </c>
      <c r="M3" s="14" t="str">
        <f>+'③月'!M3</f>
        <v>手形</v>
      </c>
      <c r="N3" s="14" t="str">
        <f>+'③月'!N3</f>
        <v>値　引</v>
      </c>
      <c r="O3" s="15" t="s">
        <v>3</v>
      </c>
      <c r="Q3" s="8"/>
      <c r="R3" s="8"/>
      <c r="S3" s="8"/>
    </row>
    <row r="4" spans="3:19" s="9" customFormat="1" ht="15.75" customHeight="1">
      <c r="C4" s="10" t="s">
        <v>7</v>
      </c>
      <c r="D4" s="16"/>
      <c r="E4" s="17">
        <f>SUBTOTAL(9,E5:E124)</f>
        <v>1</v>
      </c>
      <c r="F4" s="17">
        <f>SUBTOTAL(9,F5:F124)</f>
        <v>0</v>
      </c>
      <c r="G4" s="10" t="s">
        <v>9</v>
      </c>
      <c r="H4" s="12" t="s">
        <v>10</v>
      </c>
      <c r="I4" s="18">
        <f aca="true" t="shared" si="0" ref="I4:O4">SUBTOTAL(9,I5:I124)</f>
        <v>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20">
        <f t="shared" si="0"/>
        <v>1</v>
      </c>
      <c r="Q4" s="8"/>
      <c r="R4" s="8"/>
      <c r="S4" s="8"/>
    </row>
    <row r="5" spans="2:19" s="9" customFormat="1" ht="15.75" customHeight="1" hidden="1" outlineLevel="1">
      <c r="B5" s="9">
        <v>1</v>
      </c>
      <c r="C5" s="30"/>
      <c r="D5" s="30">
        <f>IF(SUM(E5:N5)&gt;0,1,"")</f>
      </c>
      <c r="E5" s="7"/>
      <c r="F5" s="22"/>
      <c r="G5" s="37"/>
      <c r="H5" s="38"/>
      <c r="I5" s="39"/>
      <c r="J5" s="43"/>
      <c r="K5" s="47"/>
      <c r="L5" s="40"/>
      <c r="M5" s="40"/>
      <c r="N5" s="40"/>
      <c r="O5" s="24"/>
      <c r="Q5" s="8"/>
      <c r="R5" s="8"/>
      <c r="S5" s="8"/>
    </row>
    <row r="6" spans="2:19" s="9" customFormat="1" ht="15.75" customHeight="1" collapsed="1">
      <c r="B6" s="9">
        <v>1</v>
      </c>
      <c r="C6" s="31">
        <f>+'③月'!C6</f>
        <v>0</v>
      </c>
      <c r="D6" s="21">
        <f>IF(SUM(E6:N6)&gt;0,1,"")</f>
        <v>1</v>
      </c>
      <c r="E6" s="32">
        <f>+'③月'!O6</f>
        <v>1</v>
      </c>
      <c r="F6" s="33"/>
      <c r="G6" s="33"/>
      <c r="H6" s="34"/>
      <c r="I6" s="35"/>
      <c r="J6" s="34"/>
      <c r="K6" s="48"/>
      <c r="L6" s="36"/>
      <c r="M6" s="36"/>
      <c r="N6" s="36"/>
      <c r="O6" s="41">
        <f>+E6+F6-SUM(I5:N6)</f>
        <v>1</v>
      </c>
      <c r="Q6" s="8"/>
      <c r="R6" s="8"/>
      <c r="S6" s="8"/>
    </row>
    <row r="7" spans="2:19" s="9" customFormat="1" ht="15.75" customHeight="1" hidden="1" outlineLevel="1">
      <c r="B7" s="9">
        <v>1</v>
      </c>
      <c r="C7" s="30"/>
      <c r="D7" s="30">
        <f>IF(SUM(E7:N7)&gt;0,1,"")</f>
      </c>
      <c r="E7" s="24"/>
      <c r="F7" s="22"/>
      <c r="G7" s="37"/>
      <c r="H7" s="38"/>
      <c r="I7" s="39"/>
      <c r="J7" s="43"/>
      <c r="K7" s="47"/>
      <c r="L7" s="40"/>
      <c r="M7" s="40"/>
      <c r="N7" s="40"/>
      <c r="O7" s="24"/>
      <c r="Q7" s="8"/>
      <c r="R7" s="8"/>
      <c r="S7" s="8"/>
    </row>
    <row r="8" spans="2:19" s="9" customFormat="1" ht="15.75" customHeight="1" collapsed="1">
      <c r="B8" s="9">
        <v>1</v>
      </c>
      <c r="C8" s="31">
        <f>+'③月'!C8</f>
        <v>0</v>
      </c>
      <c r="D8" s="21">
        <f>IF(SUM(E8:N8)&gt;0,1,"")</f>
      </c>
      <c r="E8" s="32">
        <f>+'③月'!O8</f>
        <v>0</v>
      </c>
      <c r="F8" s="33"/>
      <c r="G8" s="33"/>
      <c r="H8" s="34"/>
      <c r="I8" s="35"/>
      <c r="J8" s="34"/>
      <c r="K8" s="48"/>
      <c r="L8" s="36"/>
      <c r="M8" s="36"/>
      <c r="N8" s="36"/>
      <c r="O8" s="41">
        <f>+E8+F8-SUM(I7:N8)</f>
        <v>0</v>
      </c>
      <c r="Q8" s="8"/>
      <c r="R8" s="8"/>
      <c r="S8" s="8"/>
    </row>
    <row r="9" spans="2:19" s="9" customFormat="1" ht="15.75" customHeight="1" hidden="1" outlineLevel="1">
      <c r="B9" s="9">
        <v>1</v>
      </c>
      <c r="C9" s="30"/>
      <c r="D9" s="30">
        <f aca="true" t="shared" si="1" ref="D9:D70">IF(SUM(E9:N9)&gt;0,1,"")</f>
      </c>
      <c r="E9" s="24"/>
      <c r="F9" s="22"/>
      <c r="G9" s="37"/>
      <c r="H9" s="38"/>
      <c r="I9" s="39"/>
      <c r="J9" s="43"/>
      <c r="K9" s="47"/>
      <c r="L9" s="40"/>
      <c r="M9" s="40"/>
      <c r="N9" s="40"/>
      <c r="O9" s="24"/>
      <c r="Q9" s="8"/>
      <c r="R9" s="8"/>
      <c r="S9" s="8"/>
    </row>
    <row r="10" spans="2:16" ht="15.75" customHeight="1" collapsed="1">
      <c r="B10" s="9">
        <v>1</v>
      </c>
      <c r="C10" s="31">
        <f>+'③月'!C10</f>
        <v>0</v>
      </c>
      <c r="D10" s="21">
        <f>IF(SUM(E10:N10)&gt;0,1,"")</f>
      </c>
      <c r="E10" s="32">
        <f>+'③月'!O10</f>
        <v>0</v>
      </c>
      <c r="F10" s="33"/>
      <c r="G10" s="33"/>
      <c r="H10" s="34"/>
      <c r="I10" s="35"/>
      <c r="J10" s="34"/>
      <c r="K10" s="48"/>
      <c r="L10" s="36"/>
      <c r="M10" s="36"/>
      <c r="N10" s="36"/>
      <c r="O10" s="41">
        <f>+E10+F10-SUM(I9:N10)</f>
        <v>0</v>
      </c>
      <c r="P10" s="9"/>
    </row>
    <row r="11" spans="2:16" ht="15.75" customHeight="1" hidden="1" outlineLevel="1">
      <c r="B11" s="9">
        <v>1</v>
      </c>
      <c r="C11" s="30"/>
      <c r="D11" s="30">
        <f t="shared" si="1"/>
      </c>
      <c r="E11" s="24"/>
      <c r="F11" s="22"/>
      <c r="G11" s="37"/>
      <c r="H11" s="38"/>
      <c r="I11" s="39"/>
      <c r="J11" s="43"/>
      <c r="K11" s="47"/>
      <c r="L11" s="40"/>
      <c r="M11" s="40"/>
      <c r="N11" s="40"/>
      <c r="O11" s="24"/>
      <c r="P11" s="9"/>
    </row>
    <row r="12" spans="2:16" ht="15.75" customHeight="1" collapsed="1">
      <c r="B12" s="9">
        <v>1</v>
      </c>
      <c r="C12" s="31">
        <f>+'③月'!C12</f>
        <v>0</v>
      </c>
      <c r="D12" s="21">
        <f t="shared" si="1"/>
      </c>
      <c r="E12" s="32">
        <f>+'③月'!O12</f>
        <v>0</v>
      </c>
      <c r="F12" s="33"/>
      <c r="G12" s="33"/>
      <c r="H12" s="34"/>
      <c r="I12" s="35"/>
      <c r="J12" s="34"/>
      <c r="K12" s="48"/>
      <c r="L12" s="36"/>
      <c r="M12" s="36"/>
      <c r="N12" s="36"/>
      <c r="O12" s="41">
        <f>+E12+F12-SUM(I11:N12)</f>
        <v>0</v>
      </c>
      <c r="P12" s="9"/>
    </row>
    <row r="13" spans="2:16" ht="15.75" customHeight="1" hidden="1" outlineLevel="1">
      <c r="B13" s="9">
        <v>1</v>
      </c>
      <c r="C13" s="30"/>
      <c r="D13" s="30">
        <f t="shared" si="1"/>
      </c>
      <c r="E13" s="24"/>
      <c r="F13" s="22"/>
      <c r="G13" s="37"/>
      <c r="H13" s="38"/>
      <c r="I13" s="39"/>
      <c r="J13" s="43"/>
      <c r="K13" s="47"/>
      <c r="L13" s="40"/>
      <c r="M13" s="40"/>
      <c r="N13" s="40"/>
      <c r="O13" s="24"/>
      <c r="P13" s="9"/>
    </row>
    <row r="14" spans="2:16" ht="15.75" customHeight="1" collapsed="1">
      <c r="B14" s="9">
        <v>1</v>
      </c>
      <c r="C14" s="49">
        <f>+'③月'!C14</f>
        <v>0</v>
      </c>
      <c r="D14" s="11">
        <f t="shared" si="1"/>
      </c>
      <c r="E14" s="50">
        <f>+'③月'!O14</f>
        <v>0</v>
      </c>
      <c r="F14" s="51"/>
      <c r="G14" s="51"/>
      <c r="H14" s="52"/>
      <c r="I14" s="53"/>
      <c r="J14" s="52"/>
      <c r="K14" s="54"/>
      <c r="L14" s="55"/>
      <c r="M14" s="55"/>
      <c r="N14" s="55"/>
      <c r="O14" s="56">
        <f>+E14+F14-SUM(I13:N14)</f>
        <v>0</v>
      </c>
      <c r="P14" s="9"/>
    </row>
    <row r="15" spans="2:16" ht="15.75" customHeight="1" hidden="1" outlineLevel="1">
      <c r="B15" s="9">
        <v>1</v>
      </c>
      <c r="C15" s="30"/>
      <c r="D15" s="30">
        <f t="shared" si="1"/>
      </c>
      <c r="E15" s="24"/>
      <c r="F15" s="22"/>
      <c r="G15" s="37"/>
      <c r="H15" s="38"/>
      <c r="I15" s="39"/>
      <c r="J15" s="43"/>
      <c r="K15" s="47"/>
      <c r="L15" s="40"/>
      <c r="M15" s="40"/>
      <c r="N15" s="40"/>
      <c r="O15" s="24"/>
      <c r="P15" s="9"/>
    </row>
    <row r="16" spans="2:16" ht="15.75" customHeight="1" collapsed="1">
      <c r="B16" s="9">
        <v>1</v>
      </c>
      <c r="C16" s="31">
        <f>+'③月'!C16</f>
        <v>0</v>
      </c>
      <c r="D16" s="21">
        <f t="shared" si="1"/>
      </c>
      <c r="E16" s="32">
        <f>+'③月'!O16</f>
        <v>0</v>
      </c>
      <c r="F16" s="33"/>
      <c r="G16" s="33"/>
      <c r="H16" s="34"/>
      <c r="I16" s="35"/>
      <c r="J16" s="34"/>
      <c r="K16" s="48"/>
      <c r="L16" s="36"/>
      <c r="M16" s="36"/>
      <c r="N16" s="36"/>
      <c r="O16" s="41">
        <f>+E16+F16-SUM(I15:N16)</f>
        <v>0</v>
      </c>
      <c r="P16" s="9"/>
    </row>
    <row r="17" spans="2:16" ht="15.75" customHeight="1" hidden="1" outlineLevel="1">
      <c r="B17" s="9">
        <v>1</v>
      </c>
      <c r="C17" s="30"/>
      <c r="D17" s="30">
        <f t="shared" si="1"/>
      </c>
      <c r="E17" s="24"/>
      <c r="F17" s="22"/>
      <c r="G17" s="37"/>
      <c r="H17" s="38"/>
      <c r="I17" s="39"/>
      <c r="J17" s="43"/>
      <c r="K17" s="47"/>
      <c r="L17" s="40"/>
      <c r="M17" s="40"/>
      <c r="N17" s="40"/>
      <c r="O17" s="24"/>
      <c r="P17" s="9"/>
    </row>
    <row r="18" spans="2:16" ht="15.75" customHeight="1" collapsed="1">
      <c r="B18" s="9">
        <v>1</v>
      </c>
      <c r="C18" s="31">
        <f>+'③月'!C18</f>
        <v>0</v>
      </c>
      <c r="D18" s="21">
        <f t="shared" si="1"/>
      </c>
      <c r="E18" s="32">
        <f>+'③月'!O18</f>
        <v>0</v>
      </c>
      <c r="F18" s="33"/>
      <c r="G18" s="33"/>
      <c r="H18" s="34"/>
      <c r="I18" s="35"/>
      <c r="J18" s="34"/>
      <c r="K18" s="48"/>
      <c r="L18" s="36"/>
      <c r="M18" s="36"/>
      <c r="N18" s="36"/>
      <c r="O18" s="41">
        <f>+E18+F18-SUM(I17:N18)</f>
        <v>0</v>
      </c>
      <c r="P18" s="9"/>
    </row>
    <row r="19" spans="2:16" ht="15.75" customHeight="1" hidden="1" outlineLevel="1">
      <c r="B19" s="9">
        <v>1</v>
      </c>
      <c r="C19" s="30"/>
      <c r="D19" s="30">
        <f t="shared" si="1"/>
      </c>
      <c r="E19" s="24"/>
      <c r="F19" s="22"/>
      <c r="G19" s="37"/>
      <c r="H19" s="38"/>
      <c r="I19" s="39"/>
      <c r="J19" s="43"/>
      <c r="K19" s="47"/>
      <c r="L19" s="40"/>
      <c r="M19" s="40"/>
      <c r="N19" s="40"/>
      <c r="O19" s="24"/>
      <c r="P19" s="9"/>
    </row>
    <row r="20" spans="2:16" ht="15.75" customHeight="1" collapsed="1">
      <c r="B20" s="9">
        <v>1</v>
      </c>
      <c r="C20" s="31">
        <f>+'③月'!C20</f>
        <v>0</v>
      </c>
      <c r="D20" s="21">
        <f t="shared" si="1"/>
      </c>
      <c r="E20" s="32">
        <f>+'③月'!O20</f>
        <v>0</v>
      </c>
      <c r="F20" s="33"/>
      <c r="G20" s="33"/>
      <c r="H20" s="34"/>
      <c r="I20" s="35"/>
      <c r="J20" s="34"/>
      <c r="K20" s="48"/>
      <c r="L20" s="36"/>
      <c r="M20" s="36"/>
      <c r="N20" s="36"/>
      <c r="O20" s="41">
        <f>+E20+F20-SUM(I19:N20)</f>
        <v>0</v>
      </c>
      <c r="P20" s="9"/>
    </row>
    <row r="21" spans="2:16" ht="15.75" customHeight="1" hidden="1" outlineLevel="1">
      <c r="B21" s="9">
        <v>1</v>
      </c>
      <c r="C21" s="30"/>
      <c r="D21" s="30">
        <f t="shared" si="1"/>
      </c>
      <c r="E21" s="24"/>
      <c r="F21" s="22"/>
      <c r="G21" s="37"/>
      <c r="H21" s="38"/>
      <c r="I21" s="39"/>
      <c r="J21" s="43"/>
      <c r="K21" s="47"/>
      <c r="L21" s="40"/>
      <c r="M21" s="40"/>
      <c r="N21" s="40"/>
      <c r="O21" s="24"/>
      <c r="P21" s="9"/>
    </row>
    <row r="22" spans="2:16" ht="15.75" customHeight="1" collapsed="1">
      <c r="B22" s="9">
        <v>1</v>
      </c>
      <c r="C22" s="31">
        <f>+'③月'!C22</f>
        <v>0</v>
      </c>
      <c r="D22" s="21">
        <f t="shared" si="1"/>
      </c>
      <c r="E22" s="32">
        <f>+'③月'!O22</f>
        <v>0</v>
      </c>
      <c r="F22" s="33"/>
      <c r="G22" s="33"/>
      <c r="H22" s="34"/>
      <c r="I22" s="35"/>
      <c r="J22" s="34"/>
      <c r="K22" s="48"/>
      <c r="L22" s="36"/>
      <c r="M22" s="36"/>
      <c r="N22" s="36"/>
      <c r="O22" s="41">
        <f>+E22+F22-SUM(I21:N22)</f>
        <v>0</v>
      </c>
      <c r="P22" s="9"/>
    </row>
    <row r="23" spans="2:16" ht="15.75" customHeight="1" hidden="1" outlineLevel="1">
      <c r="B23" s="9">
        <v>1</v>
      </c>
      <c r="C23" s="30"/>
      <c r="D23" s="30">
        <f t="shared" si="1"/>
      </c>
      <c r="E23" s="24"/>
      <c r="F23" s="22"/>
      <c r="G23" s="37"/>
      <c r="H23" s="38"/>
      <c r="I23" s="39"/>
      <c r="J23" s="43"/>
      <c r="K23" s="47"/>
      <c r="L23" s="40"/>
      <c r="M23" s="40"/>
      <c r="N23" s="40"/>
      <c r="O23" s="24"/>
      <c r="P23" s="9"/>
    </row>
    <row r="24" spans="2:16" ht="15.75" customHeight="1" collapsed="1">
      <c r="B24" s="9">
        <v>1</v>
      </c>
      <c r="C24" s="49">
        <f>+'③月'!C24</f>
        <v>0</v>
      </c>
      <c r="D24" s="11">
        <f t="shared" si="1"/>
      </c>
      <c r="E24" s="50">
        <f>+'③月'!O24</f>
        <v>0</v>
      </c>
      <c r="F24" s="51"/>
      <c r="G24" s="51"/>
      <c r="H24" s="52"/>
      <c r="I24" s="53"/>
      <c r="J24" s="52"/>
      <c r="K24" s="54"/>
      <c r="L24" s="55"/>
      <c r="M24" s="55"/>
      <c r="N24" s="55"/>
      <c r="O24" s="56">
        <f>+E24+F24-SUM(I23:N24)</f>
        <v>0</v>
      </c>
      <c r="P24" s="9"/>
    </row>
    <row r="25" spans="2:16" ht="15.75" customHeight="1" hidden="1" outlineLevel="1">
      <c r="B25" s="9">
        <v>1</v>
      </c>
      <c r="C25" s="30"/>
      <c r="D25" s="30">
        <f t="shared" si="1"/>
      </c>
      <c r="E25" s="24"/>
      <c r="F25" s="22"/>
      <c r="G25" s="37"/>
      <c r="H25" s="38"/>
      <c r="I25" s="39"/>
      <c r="J25" s="43"/>
      <c r="K25" s="47"/>
      <c r="L25" s="40"/>
      <c r="M25" s="40"/>
      <c r="N25" s="40"/>
      <c r="O25" s="24"/>
      <c r="P25" s="9"/>
    </row>
    <row r="26" spans="2:16" ht="15.75" customHeight="1" collapsed="1">
      <c r="B26" s="9">
        <v>1</v>
      </c>
      <c r="C26" s="31">
        <f>+'③月'!C26</f>
        <v>0</v>
      </c>
      <c r="D26" s="21">
        <f t="shared" si="1"/>
      </c>
      <c r="E26" s="32">
        <f>+'③月'!O26</f>
        <v>0</v>
      </c>
      <c r="F26" s="33"/>
      <c r="G26" s="33"/>
      <c r="H26" s="34"/>
      <c r="I26" s="35"/>
      <c r="J26" s="34"/>
      <c r="K26" s="48"/>
      <c r="L26" s="36"/>
      <c r="M26" s="36"/>
      <c r="N26" s="36"/>
      <c r="O26" s="41">
        <f>+E26+F26-SUM(I25:N26)</f>
        <v>0</v>
      </c>
      <c r="P26" s="9"/>
    </row>
    <row r="27" spans="2:16" ht="15.75" customHeight="1" hidden="1" outlineLevel="1">
      <c r="B27" s="9">
        <v>1</v>
      </c>
      <c r="C27" s="30"/>
      <c r="D27" s="30">
        <f t="shared" si="1"/>
      </c>
      <c r="E27" s="24"/>
      <c r="F27" s="22"/>
      <c r="G27" s="37"/>
      <c r="H27" s="38"/>
      <c r="I27" s="39"/>
      <c r="J27" s="43"/>
      <c r="K27" s="47"/>
      <c r="L27" s="40"/>
      <c r="M27" s="40"/>
      <c r="N27" s="40"/>
      <c r="O27" s="24"/>
      <c r="P27" s="9"/>
    </row>
    <row r="28" spans="2:16" ht="15.75" customHeight="1" collapsed="1">
      <c r="B28" s="9">
        <v>1</v>
      </c>
      <c r="C28" s="31">
        <f>+'③月'!C28</f>
        <v>0</v>
      </c>
      <c r="D28" s="21">
        <f t="shared" si="1"/>
      </c>
      <c r="E28" s="32">
        <f>+'③月'!O28</f>
        <v>0</v>
      </c>
      <c r="F28" s="33"/>
      <c r="G28" s="33"/>
      <c r="H28" s="34"/>
      <c r="I28" s="35"/>
      <c r="J28" s="34"/>
      <c r="K28" s="48"/>
      <c r="L28" s="36"/>
      <c r="M28" s="36"/>
      <c r="N28" s="36"/>
      <c r="O28" s="41">
        <f>+E28+F28-SUM(I27:N28)</f>
        <v>0</v>
      </c>
      <c r="P28" s="25"/>
    </row>
    <row r="29" spans="2:16" ht="15.75" customHeight="1" hidden="1" outlineLevel="1">
      <c r="B29" s="9">
        <v>1</v>
      </c>
      <c r="C29" s="30"/>
      <c r="D29" s="30">
        <f t="shared" si="1"/>
      </c>
      <c r="E29" s="24"/>
      <c r="F29" s="22"/>
      <c r="G29" s="37"/>
      <c r="H29" s="38"/>
      <c r="I29" s="39"/>
      <c r="J29" s="43"/>
      <c r="K29" s="47"/>
      <c r="L29" s="40"/>
      <c r="M29" s="40"/>
      <c r="N29" s="40"/>
      <c r="O29" s="24"/>
      <c r="P29" s="9"/>
    </row>
    <row r="30" spans="2:16" ht="15.75" customHeight="1" collapsed="1">
      <c r="B30" s="9">
        <v>1</v>
      </c>
      <c r="C30" s="31">
        <f>+'③月'!C30</f>
        <v>0</v>
      </c>
      <c r="D30" s="21">
        <f t="shared" si="1"/>
      </c>
      <c r="E30" s="32">
        <f>+'③月'!O30</f>
        <v>0</v>
      </c>
      <c r="F30" s="33"/>
      <c r="G30" s="33"/>
      <c r="H30" s="34"/>
      <c r="I30" s="35"/>
      <c r="J30" s="34"/>
      <c r="K30" s="48"/>
      <c r="L30" s="36"/>
      <c r="M30" s="36"/>
      <c r="N30" s="36"/>
      <c r="O30" s="41">
        <f>+E30+F30-SUM(I29:N30)</f>
        <v>0</v>
      </c>
      <c r="P30" s="8"/>
    </row>
    <row r="31" spans="2:16" ht="15.75" customHeight="1" hidden="1" outlineLevel="1">
      <c r="B31" s="9">
        <v>1</v>
      </c>
      <c r="C31" s="30"/>
      <c r="D31" s="30">
        <f t="shared" si="1"/>
      </c>
      <c r="E31" s="24"/>
      <c r="F31" s="22"/>
      <c r="G31" s="37"/>
      <c r="H31" s="38"/>
      <c r="I31" s="39"/>
      <c r="J31" s="43"/>
      <c r="K31" s="47"/>
      <c r="L31" s="40"/>
      <c r="M31" s="40"/>
      <c r="N31" s="40"/>
      <c r="O31" s="24"/>
      <c r="P31" s="9"/>
    </row>
    <row r="32" spans="2:16" ht="15.75" customHeight="1" collapsed="1">
      <c r="B32" s="9">
        <v>1</v>
      </c>
      <c r="C32" s="31">
        <f>+'③月'!C32</f>
        <v>0</v>
      </c>
      <c r="D32" s="21">
        <f t="shared" si="1"/>
      </c>
      <c r="E32" s="32">
        <f>+'③月'!O32</f>
        <v>0</v>
      </c>
      <c r="F32" s="33"/>
      <c r="G32" s="33"/>
      <c r="H32" s="34"/>
      <c r="I32" s="35"/>
      <c r="J32" s="34"/>
      <c r="K32" s="48"/>
      <c r="L32" s="36"/>
      <c r="M32" s="36"/>
      <c r="N32" s="36"/>
      <c r="O32" s="41">
        <f>+E32+F32-SUM(I31:N32)</f>
        <v>0</v>
      </c>
      <c r="P32" s="26"/>
    </row>
    <row r="33" spans="2:16" ht="15.75" customHeight="1" hidden="1" outlineLevel="1">
      <c r="B33" s="9">
        <v>1</v>
      </c>
      <c r="C33" s="30"/>
      <c r="D33" s="30">
        <f t="shared" si="1"/>
      </c>
      <c r="E33" s="24"/>
      <c r="F33" s="22"/>
      <c r="G33" s="37"/>
      <c r="H33" s="38"/>
      <c r="I33" s="39"/>
      <c r="J33" s="43"/>
      <c r="K33" s="47"/>
      <c r="L33" s="40"/>
      <c r="M33" s="40"/>
      <c r="N33" s="40"/>
      <c r="O33" s="24"/>
      <c r="P33" s="9"/>
    </row>
    <row r="34" spans="2:16" ht="15.75" customHeight="1" collapsed="1">
      <c r="B34" s="9">
        <v>1</v>
      </c>
      <c r="C34" s="49">
        <f>+'③月'!C34</f>
        <v>0</v>
      </c>
      <c r="D34" s="11">
        <f t="shared" si="1"/>
      </c>
      <c r="E34" s="50">
        <f>+'③月'!O34</f>
        <v>0</v>
      </c>
      <c r="F34" s="51"/>
      <c r="G34" s="51"/>
      <c r="H34" s="52"/>
      <c r="I34" s="53"/>
      <c r="J34" s="52"/>
      <c r="K34" s="54"/>
      <c r="L34" s="55"/>
      <c r="M34" s="55"/>
      <c r="N34" s="55"/>
      <c r="O34" s="56">
        <f>+E34+F34-SUM(I33:N34)</f>
        <v>0</v>
      </c>
      <c r="P34" s="8"/>
    </row>
    <row r="35" spans="2:19" s="9" customFormat="1" ht="15.75" customHeight="1" hidden="1" outlineLevel="1">
      <c r="B35" s="9">
        <v>1</v>
      </c>
      <c r="C35" s="30"/>
      <c r="D35" s="30">
        <f t="shared" si="1"/>
      </c>
      <c r="E35" s="7"/>
      <c r="F35" s="22"/>
      <c r="G35" s="37"/>
      <c r="H35" s="38"/>
      <c r="I35" s="39"/>
      <c r="J35" s="43"/>
      <c r="K35" s="47"/>
      <c r="L35" s="40"/>
      <c r="M35" s="40"/>
      <c r="N35" s="40"/>
      <c r="O35" s="24"/>
      <c r="Q35" s="8"/>
      <c r="R35" s="8"/>
      <c r="S35" s="8"/>
    </row>
    <row r="36" spans="2:19" s="9" customFormat="1" ht="15.75" customHeight="1" collapsed="1">
      <c r="B36" s="9">
        <v>1</v>
      </c>
      <c r="C36" s="31">
        <f>+'③月'!C36</f>
        <v>0</v>
      </c>
      <c r="D36" s="21">
        <f t="shared" si="1"/>
      </c>
      <c r="E36" s="32">
        <f>+'③月'!O36</f>
        <v>0</v>
      </c>
      <c r="F36" s="33"/>
      <c r="G36" s="33"/>
      <c r="H36" s="34"/>
      <c r="I36" s="35"/>
      <c r="J36" s="34"/>
      <c r="K36" s="48"/>
      <c r="L36" s="36"/>
      <c r="M36" s="36"/>
      <c r="N36" s="36"/>
      <c r="O36" s="41">
        <f>+E36+F36-SUM(I35:N36)</f>
        <v>0</v>
      </c>
      <c r="Q36" s="8"/>
      <c r="R36" s="8"/>
      <c r="S36" s="8"/>
    </row>
    <row r="37" spans="2:19" s="9" customFormat="1" ht="15.75" customHeight="1" hidden="1" outlineLevel="1">
      <c r="B37" s="9">
        <v>1</v>
      </c>
      <c r="C37" s="30"/>
      <c r="D37" s="30">
        <f t="shared" si="1"/>
      </c>
      <c r="E37" s="24"/>
      <c r="F37" s="22"/>
      <c r="G37" s="37"/>
      <c r="H37" s="38"/>
      <c r="I37" s="39"/>
      <c r="J37" s="43"/>
      <c r="K37" s="47"/>
      <c r="L37" s="40"/>
      <c r="M37" s="40"/>
      <c r="N37" s="40"/>
      <c r="O37" s="24"/>
      <c r="Q37" s="8"/>
      <c r="R37" s="8"/>
      <c r="S37" s="8"/>
    </row>
    <row r="38" spans="2:19" s="9" customFormat="1" ht="15.75" customHeight="1" collapsed="1">
      <c r="B38" s="9">
        <v>1</v>
      </c>
      <c r="C38" s="31">
        <f>+'③月'!C38</f>
        <v>0</v>
      </c>
      <c r="D38" s="21">
        <f t="shared" si="1"/>
      </c>
      <c r="E38" s="32">
        <f>+'③月'!O38</f>
        <v>0</v>
      </c>
      <c r="F38" s="33"/>
      <c r="G38" s="33"/>
      <c r="H38" s="34"/>
      <c r="I38" s="35"/>
      <c r="J38" s="34"/>
      <c r="K38" s="48"/>
      <c r="L38" s="36"/>
      <c r="M38" s="36"/>
      <c r="N38" s="36"/>
      <c r="O38" s="41">
        <f>+E38+F38-SUM(I37:N38)</f>
        <v>0</v>
      </c>
      <c r="Q38" s="8"/>
      <c r="R38" s="8"/>
      <c r="S38" s="8"/>
    </row>
    <row r="39" spans="2:19" s="9" customFormat="1" ht="15.75" customHeight="1" hidden="1" outlineLevel="1">
      <c r="B39" s="9">
        <v>1</v>
      </c>
      <c r="C39" s="30"/>
      <c r="D39" s="30">
        <f t="shared" si="1"/>
      </c>
      <c r="E39" s="24"/>
      <c r="F39" s="22"/>
      <c r="G39" s="37"/>
      <c r="H39" s="38"/>
      <c r="I39" s="39"/>
      <c r="J39" s="43"/>
      <c r="K39" s="47"/>
      <c r="L39" s="40"/>
      <c r="M39" s="40"/>
      <c r="N39" s="40"/>
      <c r="O39" s="24"/>
      <c r="Q39" s="8"/>
      <c r="R39" s="8"/>
      <c r="S39" s="8"/>
    </row>
    <row r="40" spans="2:16" ht="15.75" customHeight="1" collapsed="1">
      <c r="B40" s="9">
        <v>1</v>
      </c>
      <c r="C40" s="31">
        <f>+'③月'!C40</f>
        <v>0</v>
      </c>
      <c r="D40" s="21">
        <f t="shared" si="1"/>
      </c>
      <c r="E40" s="32">
        <f>+'③月'!O40</f>
        <v>0</v>
      </c>
      <c r="F40" s="33"/>
      <c r="G40" s="33"/>
      <c r="H40" s="34"/>
      <c r="I40" s="35"/>
      <c r="J40" s="34"/>
      <c r="K40" s="48"/>
      <c r="L40" s="36"/>
      <c r="M40" s="36"/>
      <c r="N40" s="36"/>
      <c r="O40" s="41">
        <f>+E40+F40-SUM(I39:N40)</f>
        <v>0</v>
      </c>
      <c r="P40" s="9"/>
    </row>
    <row r="41" spans="2:16" ht="15.75" customHeight="1" hidden="1" outlineLevel="1">
      <c r="B41" s="9">
        <v>1</v>
      </c>
      <c r="C41" s="30"/>
      <c r="D41" s="30">
        <f t="shared" si="1"/>
      </c>
      <c r="E41" s="24"/>
      <c r="F41" s="22"/>
      <c r="G41" s="37"/>
      <c r="H41" s="38"/>
      <c r="I41" s="39"/>
      <c r="J41" s="43"/>
      <c r="K41" s="47"/>
      <c r="L41" s="40"/>
      <c r="M41" s="40"/>
      <c r="N41" s="40"/>
      <c r="O41" s="24"/>
      <c r="P41" s="9"/>
    </row>
    <row r="42" spans="2:16" ht="15.75" customHeight="1" collapsed="1">
      <c r="B42" s="9">
        <v>1</v>
      </c>
      <c r="C42" s="31">
        <f>+'③月'!C42</f>
        <v>0</v>
      </c>
      <c r="D42" s="21">
        <f t="shared" si="1"/>
      </c>
      <c r="E42" s="32">
        <f>+'③月'!O42</f>
        <v>0</v>
      </c>
      <c r="F42" s="33"/>
      <c r="G42" s="33"/>
      <c r="H42" s="34"/>
      <c r="I42" s="35"/>
      <c r="J42" s="34"/>
      <c r="K42" s="48"/>
      <c r="L42" s="36"/>
      <c r="M42" s="36"/>
      <c r="N42" s="36"/>
      <c r="O42" s="41">
        <f>+E42+F42-SUM(I41:N42)</f>
        <v>0</v>
      </c>
      <c r="P42" s="9"/>
    </row>
    <row r="43" spans="2:16" ht="15.75" customHeight="1" hidden="1" outlineLevel="1">
      <c r="B43" s="9">
        <v>1</v>
      </c>
      <c r="C43" s="30"/>
      <c r="D43" s="30">
        <f t="shared" si="1"/>
      </c>
      <c r="E43" s="24"/>
      <c r="F43" s="22"/>
      <c r="G43" s="37"/>
      <c r="H43" s="38"/>
      <c r="I43" s="39"/>
      <c r="J43" s="43"/>
      <c r="K43" s="47"/>
      <c r="L43" s="40"/>
      <c r="M43" s="40"/>
      <c r="N43" s="40"/>
      <c r="O43" s="24"/>
      <c r="P43" s="9"/>
    </row>
    <row r="44" spans="2:16" ht="15.75" customHeight="1" collapsed="1">
      <c r="B44" s="9">
        <v>1</v>
      </c>
      <c r="C44" s="49">
        <f>+'③月'!C44</f>
        <v>0</v>
      </c>
      <c r="D44" s="11">
        <f t="shared" si="1"/>
      </c>
      <c r="E44" s="50">
        <f>+'③月'!O44</f>
        <v>0</v>
      </c>
      <c r="F44" s="51"/>
      <c r="G44" s="51"/>
      <c r="H44" s="52"/>
      <c r="I44" s="53"/>
      <c r="J44" s="52"/>
      <c r="K44" s="54"/>
      <c r="L44" s="55"/>
      <c r="M44" s="55"/>
      <c r="N44" s="55"/>
      <c r="O44" s="56">
        <f>+E44+F44-SUM(I43:N44)</f>
        <v>0</v>
      </c>
      <c r="P44" s="9"/>
    </row>
    <row r="45" spans="2:16" ht="15.75" customHeight="1" hidden="1" outlineLevel="1">
      <c r="B45" s="9">
        <v>1</v>
      </c>
      <c r="C45" s="30"/>
      <c r="D45" s="30">
        <f t="shared" si="1"/>
      </c>
      <c r="E45" s="24"/>
      <c r="F45" s="22"/>
      <c r="G45" s="37"/>
      <c r="H45" s="38"/>
      <c r="I45" s="39"/>
      <c r="J45" s="43"/>
      <c r="K45" s="47"/>
      <c r="L45" s="40"/>
      <c r="M45" s="40"/>
      <c r="N45" s="40"/>
      <c r="O45" s="24"/>
      <c r="P45" s="9"/>
    </row>
    <row r="46" spans="2:16" ht="15.75" customHeight="1" collapsed="1">
      <c r="B46" s="9">
        <v>1</v>
      </c>
      <c r="C46" s="31">
        <f>+'③月'!C46</f>
        <v>0</v>
      </c>
      <c r="D46" s="21">
        <f t="shared" si="1"/>
      </c>
      <c r="E46" s="32">
        <f>+'③月'!O46</f>
        <v>0</v>
      </c>
      <c r="F46" s="33"/>
      <c r="G46" s="33"/>
      <c r="H46" s="34"/>
      <c r="I46" s="35"/>
      <c r="J46" s="34"/>
      <c r="K46" s="48"/>
      <c r="L46" s="36"/>
      <c r="M46" s="36"/>
      <c r="N46" s="36"/>
      <c r="O46" s="41">
        <f>+E46+F46-SUM(I45:N46)</f>
        <v>0</v>
      </c>
      <c r="P46" s="9"/>
    </row>
    <row r="47" spans="2:16" ht="15.75" customHeight="1" hidden="1" outlineLevel="1">
      <c r="B47" s="9">
        <v>1</v>
      </c>
      <c r="C47" s="30"/>
      <c r="D47" s="30">
        <f t="shared" si="1"/>
      </c>
      <c r="E47" s="24"/>
      <c r="F47" s="22"/>
      <c r="G47" s="37"/>
      <c r="H47" s="38"/>
      <c r="I47" s="39"/>
      <c r="J47" s="43"/>
      <c r="K47" s="47"/>
      <c r="L47" s="40"/>
      <c r="M47" s="40"/>
      <c r="N47" s="40"/>
      <c r="O47" s="24"/>
      <c r="P47" s="9"/>
    </row>
    <row r="48" spans="2:16" ht="15.75" customHeight="1" collapsed="1">
      <c r="B48" s="9">
        <v>1</v>
      </c>
      <c r="C48" s="31">
        <f>+'③月'!C48</f>
        <v>0</v>
      </c>
      <c r="D48" s="21">
        <f t="shared" si="1"/>
      </c>
      <c r="E48" s="32">
        <f>+'③月'!O48</f>
        <v>0</v>
      </c>
      <c r="F48" s="33"/>
      <c r="G48" s="33"/>
      <c r="H48" s="34"/>
      <c r="I48" s="35"/>
      <c r="J48" s="34"/>
      <c r="K48" s="48"/>
      <c r="L48" s="36"/>
      <c r="M48" s="36"/>
      <c r="N48" s="36"/>
      <c r="O48" s="41">
        <f>+E48+F48-SUM(I47:N48)</f>
        <v>0</v>
      </c>
      <c r="P48" s="9"/>
    </row>
    <row r="49" spans="2:16" ht="15.75" customHeight="1" hidden="1" outlineLevel="1">
      <c r="B49" s="9">
        <v>1</v>
      </c>
      <c r="C49" s="30"/>
      <c r="D49" s="30">
        <f t="shared" si="1"/>
      </c>
      <c r="E49" s="24"/>
      <c r="F49" s="22"/>
      <c r="G49" s="37"/>
      <c r="H49" s="38"/>
      <c r="I49" s="39"/>
      <c r="J49" s="43"/>
      <c r="K49" s="47"/>
      <c r="L49" s="40"/>
      <c r="M49" s="40"/>
      <c r="N49" s="40"/>
      <c r="O49" s="24"/>
      <c r="P49" s="9"/>
    </row>
    <row r="50" spans="2:16" ht="15.75" customHeight="1" collapsed="1">
      <c r="B50" s="9">
        <v>1</v>
      </c>
      <c r="C50" s="31">
        <f>+'③月'!C50</f>
        <v>0</v>
      </c>
      <c r="D50" s="21">
        <f t="shared" si="1"/>
      </c>
      <c r="E50" s="32">
        <f>+'③月'!O50</f>
        <v>0</v>
      </c>
      <c r="F50" s="33"/>
      <c r="G50" s="33"/>
      <c r="H50" s="34"/>
      <c r="I50" s="35"/>
      <c r="J50" s="34"/>
      <c r="K50" s="48"/>
      <c r="L50" s="36"/>
      <c r="M50" s="36"/>
      <c r="N50" s="36"/>
      <c r="O50" s="41">
        <f>+E50+F50-SUM(I49:N50)</f>
        <v>0</v>
      </c>
      <c r="P50" s="9"/>
    </row>
    <row r="51" spans="2:16" ht="15.75" customHeight="1" hidden="1" outlineLevel="1">
      <c r="B51" s="9">
        <v>1</v>
      </c>
      <c r="C51" s="30"/>
      <c r="D51" s="30">
        <f t="shared" si="1"/>
      </c>
      <c r="E51" s="24"/>
      <c r="F51" s="22"/>
      <c r="G51" s="37"/>
      <c r="H51" s="38"/>
      <c r="I51" s="39"/>
      <c r="J51" s="43"/>
      <c r="K51" s="47"/>
      <c r="L51" s="40"/>
      <c r="M51" s="40"/>
      <c r="N51" s="40"/>
      <c r="O51" s="24"/>
      <c r="P51" s="9"/>
    </row>
    <row r="52" spans="2:16" ht="15.75" customHeight="1" collapsed="1">
      <c r="B52" s="9">
        <v>1</v>
      </c>
      <c r="C52" s="31">
        <f>+'③月'!C52</f>
        <v>0</v>
      </c>
      <c r="D52" s="21">
        <f t="shared" si="1"/>
      </c>
      <c r="E52" s="32">
        <f>+'③月'!O52</f>
        <v>0</v>
      </c>
      <c r="F52" s="33"/>
      <c r="G52" s="33"/>
      <c r="H52" s="34"/>
      <c r="I52" s="35"/>
      <c r="J52" s="34"/>
      <c r="K52" s="48"/>
      <c r="L52" s="36"/>
      <c r="M52" s="36"/>
      <c r="N52" s="36"/>
      <c r="O52" s="41">
        <f>+E52+F52-SUM(I51:N52)</f>
        <v>0</v>
      </c>
      <c r="P52" s="9"/>
    </row>
    <row r="53" spans="2:16" ht="15.75" customHeight="1" hidden="1" outlineLevel="1">
      <c r="B53" s="9">
        <v>1</v>
      </c>
      <c r="C53" s="30"/>
      <c r="D53" s="30">
        <f t="shared" si="1"/>
      </c>
      <c r="E53" s="24"/>
      <c r="F53" s="22"/>
      <c r="G53" s="37"/>
      <c r="H53" s="38"/>
      <c r="I53" s="39"/>
      <c r="J53" s="43"/>
      <c r="K53" s="47"/>
      <c r="L53" s="40"/>
      <c r="M53" s="40"/>
      <c r="N53" s="40"/>
      <c r="O53" s="24"/>
      <c r="P53" s="9"/>
    </row>
    <row r="54" spans="2:16" ht="15.75" customHeight="1" collapsed="1">
      <c r="B54" s="9">
        <v>1</v>
      </c>
      <c r="C54" s="49">
        <f>+'③月'!C54</f>
        <v>0</v>
      </c>
      <c r="D54" s="11">
        <f t="shared" si="1"/>
      </c>
      <c r="E54" s="50">
        <f>+'③月'!O54</f>
        <v>0</v>
      </c>
      <c r="F54" s="51"/>
      <c r="G54" s="51"/>
      <c r="H54" s="52"/>
      <c r="I54" s="53"/>
      <c r="J54" s="52"/>
      <c r="K54" s="54"/>
      <c r="L54" s="55"/>
      <c r="M54" s="55"/>
      <c r="N54" s="55"/>
      <c r="O54" s="56">
        <f>+E54+F54-SUM(I53:N54)</f>
        <v>0</v>
      </c>
      <c r="P54" s="9"/>
    </row>
    <row r="55" spans="2:16" ht="15.75" customHeight="1" hidden="1" outlineLevel="1">
      <c r="B55" s="9">
        <v>1</v>
      </c>
      <c r="C55" s="30"/>
      <c r="D55" s="30">
        <f t="shared" si="1"/>
      </c>
      <c r="E55" s="24"/>
      <c r="F55" s="22"/>
      <c r="G55" s="37"/>
      <c r="H55" s="38"/>
      <c r="I55" s="39"/>
      <c r="J55" s="43"/>
      <c r="K55" s="47"/>
      <c r="L55" s="40"/>
      <c r="M55" s="40"/>
      <c r="N55" s="40"/>
      <c r="O55" s="24"/>
      <c r="P55" s="9"/>
    </row>
    <row r="56" spans="2:16" ht="15.75" customHeight="1" collapsed="1">
      <c r="B56" s="9">
        <v>1</v>
      </c>
      <c r="C56" s="31">
        <f>+'③月'!C56</f>
        <v>0</v>
      </c>
      <c r="D56" s="21">
        <f t="shared" si="1"/>
      </c>
      <c r="E56" s="32">
        <f>+'③月'!O56</f>
        <v>0</v>
      </c>
      <c r="F56" s="33"/>
      <c r="G56" s="33"/>
      <c r="H56" s="34"/>
      <c r="I56" s="35"/>
      <c r="J56" s="34"/>
      <c r="K56" s="48"/>
      <c r="L56" s="36"/>
      <c r="M56" s="36"/>
      <c r="N56" s="36"/>
      <c r="O56" s="41">
        <f>+E56+F56-SUM(I55:N56)</f>
        <v>0</v>
      </c>
      <c r="P56" s="9"/>
    </row>
    <row r="57" spans="2:16" ht="15.75" customHeight="1" hidden="1" outlineLevel="1">
      <c r="B57" s="9">
        <v>1</v>
      </c>
      <c r="C57" s="30"/>
      <c r="D57" s="30">
        <f t="shared" si="1"/>
      </c>
      <c r="E57" s="24"/>
      <c r="F57" s="22"/>
      <c r="G57" s="37"/>
      <c r="H57" s="38"/>
      <c r="I57" s="39"/>
      <c r="J57" s="43"/>
      <c r="K57" s="47"/>
      <c r="L57" s="40"/>
      <c r="M57" s="40"/>
      <c r="N57" s="40"/>
      <c r="O57" s="24"/>
      <c r="P57" s="9"/>
    </row>
    <row r="58" spans="2:16" ht="15.75" customHeight="1" collapsed="1">
      <c r="B58" s="9">
        <v>1</v>
      </c>
      <c r="C58" s="31">
        <f>+'③月'!C58</f>
        <v>0</v>
      </c>
      <c r="D58" s="21">
        <f t="shared" si="1"/>
      </c>
      <c r="E58" s="32">
        <f>+'③月'!O58</f>
        <v>0</v>
      </c>
      <c r="F58" s="33"/>
      <c r="G58" s="33"/>
      <c r="H58" s="34"/>
      <c r="I58" s="35"/>
      <c r="J58" s="34"/>
      <c r="K58" s="48"/>
      <c r="L58" s="36"/>
      <c r="M58" s="36"/>
      <c r="N58" s="36"/>
      <c r="O58" s="41">
        <f>+E58+F58-SUM(I57:N58)</f>
        <v>0</v>
      </c>
      <c r="P58" s="25"/>
    </row>
    <row r="59" spans="2:16" ht="15.75" customHeight="1" hidden="1" outlineLevel="1">
      <c r="B59" s="9">
        <v>1</v>
      </c>
      <c r="C59" s="30"/>
      <c r="D59" s="30">
        <f t="shared" si="1"/>
      </c>
      <c r="E59" s="24"/>
      <c r="F59" s="22"/>
      <c r="G59" s="37"/>
      <c r="H59" s="38"/>
      <c r="I59" s="39"/>
      <c r="J59" s="43"/>
      <c r="K59" s="47"/>
      <c r="L59" s="40"/>
      <c r="M59" s="40"/>
      <c r="N59" s="40"/>
      <c r="O59" s="24"/>
      <c r="P59" s="9"/>
    </row>
    <row r="60" spans="2:16" ht="15.75" customHeight="1" collapsed="1">
      <c r="B60" s="9">
        <v>1</v>
      </c>
      <c r="C60" s="31">
        <f>+'③月'!C60</f>
        <v>0</v>
      </c>
      <c r="D60" s="21">
        <f t="shared" si="1"/>
      </c>
      <c r="E60" s="32">
        <f>+'③月'!O60</f>
        <v>0</v>
      </c>
      <c r="F60" s="33"/>
      <c r="G60" s="33"/>
      <c r="H60" s="34"/>
      <c r="I60" s="35"/>
      <c r="J60" s="34"/>
      <c r="K60" s="48"/>
      <c r="L60" s="36"/>
      <c r="M60" s="36"/>
      <c r="N60" s="36"/>
      <c r="O60" s="41">
        <f>+E60+F60-SUM(I59:N60)</f>
        <v>0</v>
      </c>
      <c r="P60" s="8"/>
    </row>
    <row r="61" spans="2:16" ht="15.75" customHeight="1" hidden="1" outlineLevel="1">
      <c r="B61" s="9">
        <v>1</v>
      </c>
      <c r="C61" s="30"/>
      <c r="D61" s="30">
        <f t="shared" si="1"/>
      </c>
      <c r="E61" s="24"/>
      <c r="F61" s="22"/>
      <c r="G61" s="37"/>
      <c r="H61" s="38"/>
      <c r="I61" s="39"/>
      <c r="J61" s="43"/>
      <c r="K61" s="47"/>
      <c r="L61" s="40"/>
      <c r="M61" s="40"/>
      <c r="N61" s="40"/>
      <c r="O61" s="24"/>
      <c r="P61" s="9"/>
    </row>
    <row r="62" spans="2:16" ht="15.75" customHeight="1" collapsed="1">
      <c r="B62" s="9">
        <v>1</v>
      </c>
      <c r="C62" s="31">
        <f>+'③月'!C62</f>
        <v>0</v>
      </c>
      <c r="D62" s="21">
        <f t="shared" si="1"/>
      </c>
      <c r="E62" s="32">
        <f>+'③月'!O62</f>
        <v>0</v>
      </c>
      <c r="F62" s="33"/>
      <c r="G62" s="33"/>
      <c r="H62" s="34"/>
      <c r="I62" s="35"/>
      <c r="J62" s="34"/>
      <c r="K62" s="48"/>
      <c r="L62" s="36"/>
      <c r="M62" s="36"/>
      <c r="N62" s="36"/>
      <c r="O62" s="41">
        <f>+E62+F62-SUM(I61:N62)</f>
        <v>0</v>
      </c>
      <c r="P62" s="26"/>
    </row>
    <row r="63" spans="2:16" ht="15.75" customHeight="1" hidden="1" outlineLevel="1">
      <c r="B63" s="9">
        <v>1</v>
      </c>
      <c r="C63" s="30"/>
      <c r="D63" s="30">
        <f t="shared" si="1"/>
      </c>
      <c r="E63" s="24"/>
      <c r="F63" s="22"/>
      <c r="G63" s="37"/>
      <c r="H63" s="38"/>
      <c r="I63" s="39"/>
      <c r="J63" s="43"/>
      <c r="K63" s="47"/>
      <c r="L63" s="40"/>
      <c r="M63" s="40"/>
      <c r="N63" s="40"/>
      <c r="O63" s="24"/>
      <c r="P63" s="9"/>
    </row>
    <row r="64" spans="2:16" ht="15.75" customHeight="1" collapsed="1">
      <c r="B64" s="9">
        <v>1</v>
      </c>
      <c r="C64" s="49">
        <f>+'③月'!C64</f>
        <v>0</v>
      </c>
      <c r="D64" s="11">
        <f t="shared" si="1"/>
      </c>
      <c r="E64" s="50">
        <f>+'③月'!O64</f>
        <v>0</v>
      </c>
      <c r="F64" s="51"/>
      <c r="G64" s="51"/>
      <c r="H64" s="52"/>
      <c r="I64" s="53"/>
      <c r="J64" s="52"/>
      <c r="K64" s="54"/>
      <c r="L64" s="55"/>
      <c r="M64" s="55"/>
      <c r="N64" s="55"/>
      <c r="O64" s="56">
        <f>+E64+F64-SUM(I63:N64)</f>
        <v>0</v>
      </c>
      <c r="P64" s="8"/>
    </row>
    <row r="65" spans="2:19" s="9" customFormat="1" ht="15.75" customHeight="1" hidden="1" outlineLevel="1">
      <c r="B65" s="9">
        <v>1</v>
      </c>
      <c r="C65" s="30"/>
      <c r="D65" s="30">
        <f t="shared" si="1"/>
      </c>
      <c r="E65" s="7"/>
      <c r="F65" s="22"/>
      <c r="G65" s="37"/>
      <c r="H65" s="38"/>
      <c r="I65" s="39"/>
      <c r="J65" s="43"/>
      <c r="K65" s="47"/>
      <c r="L65" s="40"/>
      <c r="M65" s="40"/>
      <c r="N65" s="40"/>
      <c r="O65" s="24"/>
      <c r="Q65" s="8"/>
      <c r="R65" s="8"/>
      <c r="S65" s="8"/>
    </row>
    <row r="66" spans="2:19" s="9" customFormat="1" ht="15.75" customHeight="1" collapsed="1">
      <c r="B66" s="9">
        <v>1</v>
      </c>
      <c r="C66" s="31">
        <f>+'③月'!C66</f>
        <v>0</v>
      </c>
      <c r="D66" s="21">
        <f t="shared" si="1"/>
      </c>
      <c r="E66" s="32">
        <f>+'③月'!O66</f>
        <v>0</v>
      </c>
      <c r="F66" s="33"/>
      <c r="G66" s="33"/>
      <c r="H66" s="34"/>
      <c r="I66" s="35"/>
      <c r="J66" s="34"/>
      <c r="K66" s="48"/>
      <c r="L66" s="36"/>
      <c r="M66" s="36"/>
      <c r="N66" s="36"/>
      <c r="O66" s="41">
        <f>+E66+F66-SUM(I65:N66)</f>
        <v>0</v>
      </c>
      <c r="Q66" s="8"/>
      <c r="R66" s="8"/>
      <c r="S66" s="8"/>
    </row>
    <row r="67" spans="2:19" s="9" customFormat="1" ht="15.75" customHeight="1" hidden="1" outlineLevel="1">
      <c r="B67" s="9">
        <v>1</v>
      </c>
      <c r="C67" s="30"/>
      <c r="D67" s="30">
        <f t="shared" si="1"/>
      </c>
      <c r="E67" s="24"/>
      <c r="F67" s="22"/>
      <c r="G67" s="37"/>
      <c r="H67" s="38"/>
      <c r="I67" s="39"/>
      <c r="J67" s="43"/>
      <c r="K67" s="47"/>
      <c r="L67" s="40"/>
      <c r="M67" s="40"/>
      <c r="N67" s="40"/>
      <c r="O67" s="24"/>
      <c r="Q67" s="8"/>
      <c r="R67" s="8"/>
      <c r="S67" s="8"/>
    </row>
    <row r="68" spans="2:19" s="9" customFormat="1" ht="15.75" customHeight="1" collapsed="1">
      <c r="B68" s="9">
        <v>1</v>
      </c>
      <c r="C68" s="31">
        <f>+'③月'!C68</f>
        <v>0</v>
      </c>
      <c r="D68" s="21">
        <f t="shared" si="1"/>
      </c>
      <c r="E68" s="32">
        <f>+'③月'!O68</f>
        <v>0</v>
      </c>
      <c r="F68" s="33"/>
      <c r="G68" s="33"/>
      <c r="H68" s="34"/>
      <c r="I68" s="35"/>
      <c r="J68" s="34"/>
      <c r="K68" s="48"/>
      <c r="L68" s="36"/>
      <c r="M68" s="36"/>
      <c r="N68" s="36"/>
      <c r="O68" s="41">
        <f>+E68+F68-SUM(I67:N68)</f>
        <v>0</v>
      </c>
      <c r="Q68" s="8"/>
      <c r="R68" s="8"/>
      <c r="S68" s="8"/>
    </row>
    <row r="69" spans="2:19" s="9" customFormat="1" ht="15.75" customHeight="1" hidden="1" outlineLevel="1">
      <c r="B69" s="9">
        <v>1</v>
      </c>
      <c r="C69" s="30"/>
      <c r="D69" s="30">
        <f t="shared" si="1"/>
      </c>
      <c r="E69" s="24"/>
      <c r="F69" s="22"/>
      <c r="G69" s="37"/>
      <c r="H69" s="38"/>
      <c r="I69" s="39"/>
      <c r="J69" s="43"/>
      <c r="K69" s="47"/>
      <c r="L69" s="40"/>
      <c r="M69" s="40"/>
      <c r="N69" s="40"/>
      <c r="O69" s="24"/>
      <c r="Q69" s="8"/>
      <c r="R69" s="8"/>
      <c r="S69" s="8"/>
    </row>
    <row r="70" spans="2:16" ht="15.75" customHeight="1" collapsed="1">
      <c r="B70" s="9">
        <v>1</v>
      </c>
      <c r="C70" s="31">
        <f>+'③月'!C70</f>
        <v>0</v>
      </c>
      <c r="D70" s="21">
        <f t="shared" si="1"/>
      </c>
      <c r="E70" s="32">
        <f>+'③月'!O70</f>
        <v>0</v>
      </c>
      <c r="F70" s="33"/>
      <c r="G70" s="33"/>
      <c r="H70" s="34"/>
      <c r="I70" s="35"/>
      <c r="J70" s="34"/>
      <c r="K70" s="48"/>
      <c r="L70" s="36"/>
      <c r="M70" s="36"/>
      <c r="N70" s="36"/>
      <c r="O70" s="41">
        <f>+E70+F70-SUM(I69:N70)</f>
        <v>0</v>
      </c>
      <c r="P70" s="9"/>
    </row>
    <row r="71" spans="2:16" ht="15.75" customHeight="1" hidden="1" outlineLevel="1">
      <c r="B71" s="9">
        <v>1</v>
      </c>
      <c r="C71" s="30"/>
      <c r="D71" s="30">
        <f aca="true" t="shared" si="2" ref="D71:D124">IF(SUM(E71:N71)&gt;0,1,"")</f>
      </c>
      <c r="E71" s="24"/>
      <c r="F71" s="22"/>
      <c r="G71" s="37"/>
      <c r="H71" s="38"/>
      <c r="I71" s="39"/>
      <c r="J71" s="43"/>
      <c r="K71" s="47"/>
      <c r="L71" s="40"/>
      <c r="M71" s="40"/>
      <c r="N71" s="40"/>
      <c r="O71" s="24"/>
      <c r="P71" s="9"/>
    </row>
    <row r="72" spans="2:16" ht="15.75" customHeight="1" collapsed="1">
      <c r="B72" s="9">
        <v>1</v>
      </c>
      <c r="C72" s="31">
        <f>+'③月'!C72</f>
        <v>0</v>
      </c>
      <c r="D72" s="21">
        <f t="shared" si="2"/>
      </c>
      <c r="E72" s="32">
        <f>+'③月'!O72</f>
        <v>0</v>
      </c>
      <c r="F72" s="33"/>
      <c r="G72" s="33"/>
      <c r="H72" s="34"/>
      <c r="I72" s="35"/>
      <c r="J72" s="34"/>
      <c r="K72" s="48"/>
      <c r="L72" s="36"/>
      <c r="M72" s="36"/>
      <c r="N72" s="36"/>
      <c r="O72" s="41">
        <f>+E72+F72-SUM(I71:N72)</f>
        <v>0</v>
      </c>
      <c r="P72" s="9"/>
    </row>
    <row r="73" spans="2:16" ht="15.75" customHeight="1" hidden="1" outlineLevel="1">
      <c r="B73" s="9">
        <v>1</v>
      </c>
      <c r="C73" s="30"/>
      <c r="D73" s="30">
        <f t="shared" si="2"/>
      </c>
      <c r="E73" s="24"/>
      <c r="F73" s="22"/>
      <c r="G73" s="37"/>
      <c r="H73" s="38"/>
      <c r="I73" s="39"/>
      <c r="J73" s="43"/>
      <c r="K73" s="47"/>
      <c r="L73" s="40"/>
      <c r="M73" s="40"/>
      <c r="N73" s="40"/>
      <c r="O73" s="24"/>
      <c r="P73" s="9"/>
    </row>
    <row r="74" spans="2:16" ht="15.75" customHeight="1" collapsed="1">
      <c r="B74" s="9">
        <v>1</v>
      </c>
      <c r="C74" s="49">
        <f>+'③月'!C74</f>
        <v>0</v>
      </c>
      <c r="D74" s="11">
        <f t="shared" si="2"/>
      </c>
      <c r="E74" s="50">
        <f>+'③月'!O74</f>
        <v>0</v>
      </c>
      <c r="F74" s="51"/>
      <c r="G74" s="51"/>
      <c r="H74" s="52"/>
      <c r="I74" s="53"/>
      <c r="J74" s="52"/>
      <c r="K74" s="54"/>
      <c r="L74" s="55"/>
      <c r="M74" s="55"/>
      <c r="N74" s="55"/>
      <c r="O74" s="56">
        <f>+E74+F74-SUM(I73:N74)</f>
        <v>0</v>
      </c>
      <c r="P74" s="9"/>
    </row>
    <row r="75" spans="2:16" ht="15.75" customHeight="1" hidden="1" outlineLevel="1">
      <c r="B75" s="9">
        <v>1</v>
      </c>
      <c r="C75" s="30"/>
      <c r="D75" s="30">
        <f t="shared" si="2"/>
      </c>
      <c r="E75" s="24"/>
      <c r="F75" s="22"/>
      <c r="G75" s="37"/>
      <c r="H75" s="38"/>
      <c r="I75" s="39"/>
      <c r="J75" s="43"/>
      <c r="K75" s="47"/>
      <c r="L75" s="40"/>
      <c r="M75" s="40"/>
      <c r="N75" s="40"/>
      <c r="O75" s="24"/>
      <c r="P75" s="9"/>
    </row>
    <row r="76" spans="2:16" ht="15.75" customHeight="1" collapsed="1">
      <c r="B76" s="9">
        <v>1</v>
      </c>
      <c r="C76" s="31">
        <f>+'③月'!C76</f>
        <v>0</v>
      </c>
      <c r="D76" s="21">
        <f t="shared" si="2"/>
      </c>
      <c r="E76" s="32">
        <f>+'③月'!O76</f>
        <v>0</v>
      </c>
      <c r="F76" s="33"/>
      <c r="G76" s="33"/>
      <c r="H76" s="34"/>
      <c r="I76" s="35"/>
      <c r="J76" s="34"/>
      <c r="K76" s="48"/>
      <c r="L76" s="36"/>
      <c r="M76" s="36"/>
      <c r="N76" s="36"/>
      <c r="O76" s="41">
        <f>+E76+F76-SUM(I75:N76)</f>
        <v>0</v>
      </c>
      <c r="P76" s="9"/>
    </row>
    <row r="77" spans="2:16" ht="15.75" customHeight="1" hidden="1" outlineLevel="1">
      <c r="B77" s="9">
        <v>1</v>
      </c>
      <c r="C77" s="30"/>
      <c r="D77" s="30">
        <f t="shared" si="2"/>
      </c>
      <c r="E77" s="24"/>
      <c r="F77" s="22"/>
      <c r="G77" s="37"/>
      <c r="H77" s="38"/>
      <c r="I77" s="39"/>
      <c r="J77" s="43"/>
      <c r="K77" s="47"/>
      <c r="L77" s="40"/>
      <c r="M77" s="40"/>
      <c r="N77" s="40"/>
      <c r="O77" s="24"/>
      <c r="P77" s="9"/>
    </row>
    <row r="78" spans="2:16" ht="15.75" customHeight="1" collapsed="1">
      <c r="B78" s="9">
        <v>1</v>
      </c>
      <c r="C78" s="31">
        <f>+'③月'!C78</f>
        <v>0</v>
      </c>
      <c r="D78" s="21">
        <f t="shared" si="2"/>
      </c>
      <c r="E78" s="32">
        <f>+'③月'!O78</f>
        <v>0</v>
      </c>
      <c r="F78" s="33"/>
      <c r="G78" s="33"/>
      <c r="H78" s="34"/>
      <c r="I78" s="35"/>
      <c r="J78" s="34"/>
      <c r="K78" s="48"/>
      <c r="L78" s="36"/>
      <c r="M78" s="36"/>
      <c r="N78" s="36"/>
      <c r="O78" s="41">
        <f>+E78+F78-SUM(I77:N78)</f>
        <v>0</v>
      </c>
      <c r="P78" s="9"/>
    </row>
    <row r="79" spans="2:16" ht="15.75" customHeight="1" hidden="1" outlineLevel="1">
      <c r="B79" s="9">
        <v>1</v>
      </c>
      <c r="C79" s="30"/>
      <c r="D79" s="30">
        <f t="shared" si="2"/>
      </c>
      <c r="E79" s="24"/>
      <c r="F79" s="22"/>
      <c r="G79" s="37"/>
      <c r="H79" s="38"/>
      <c r="I79" s="39"/>
      <c r="J79" s="43"/>
      <c r="K79" s="47"/>
      <c r="L79" s="40"/>
      <c r="M79" s="40"/>
      <c r="N79" s="40"/>
      <c r="O79" s="24"/>
      <c r="P79" s="9"/>
    </row>
    <row r="80" spans="2:16" ht="15.75" customHeight="1" collapsed="1">
      <c r="B80" s="9">
        <v>1</v>
      </c>
      <c r="C80" s="31">
        <f>+'③月'!C80</f>
        <v>0</v>
      </c>
      <c r="D80" s="21">
        <f t="shared" si="2"/>
      </c>
      <c r="E80" s="32">
        <f>+'③月'!O80</f>
        <v>0</v>
      </c>
      <c r="F80" s="33"/>
      <c r="G80" s="33"/>
      <c r="H80" s="34"/>
      <c r="I80" s="35"/>
      <c r="J80" s="34"/>
      <c r="K80" s="48"/>
      <c r="L80" s="36"/>
      <c r="M80" s="36"/>
      <c r="N80" s="36"/>
      <c r="O80" s="41">
        <f>+E80+F80-SUM(I79:N80)</f>
        <v>0</v>
      </c>
      <c r="P80" s="9"/>
    </row>
    <row r="81" spans="2:16" ht="15.75" customHeight="1" hidden="1" outlineLevel="1">
      <c r="B81" s="9">
        <v>1</v>
      </c>
      <c r="C81" s="30"/>
      <c r="D81" s="30">
        <f t="shared" si="2"/>
      </c>
      <c r="E81" s="24"/>
      <c r="F81" s="22"/>
      <c r="G81" s="37"/>
      <c r="H81" s="38"/>
      <c r="I81" s="39"/>
      <c r="J81" s="43"/>
      <c r="K81" s="47"/>
      <c r="L81" s="40"/>
      <c r="M81" s="40"/>
      <c r="N81" s="40"/>
      <c r="O81" s="24"/>
      <c r="P81" s="9"/>
    </row>
    <row r="82" spans="2:16" ht="15.75" customHeight="1" collapsed="1">
      <c r="B82" s="9">
        <v>1</v>
      </c>
      <c r="C82" s="31">
        <f>+'③月'!C82</f>
        <v>0</v>
      </c>
      <c r="D82" s="21">
        <f t="shared" si="2"/>
      </c>
      <c r="E82" s="32">
        <f>+'③月'!O82</f>
        <v>0</v>
      </c>
      <c r="F82" s="33"/>
      <c r="G82" s="33"/>
      <c r="H82" s="34"/>
      <c r="I82" s="35"/>
      <c r="J82" s="34"/>
      <c r="K82" s="48"/>
      <c r="L82" s="36"/>
      <c r="M82" s="36"/>
      <c r="N82" s="36"/>
      <c r="O82" s="41">
        <f>+E82+F82-SUM(I81:N82)</f>
        <v>0</v>
      </c>
      <c r="P82" s="9"/>
    </row>
    <row r="83" spans="2:16" ht="15.75" customHeight="1" hidden="1" outlineLevel="1">
      <c r="B83" s="9">
        <v>1</v>
      </c>
      <c r="C83" s="30"/>
      <c r="D83" s="30">
        <f t="shared" si="2"/>
      </c>
      <c r="E83" s="24"/>
      <c r="F83" s="22"/>
      <c r="G83" s="37"/>
      <c r="H83" s="38"/>
      <c r="I83" s="39"/>
      <c r="J83" s="43"/>
      <c r="K83" s="47"/>
      <c r="L83" s="40"/>
      <c r="M83" s="40"/>
      <c r="N83" s="40"/>
      <c r="O83" s="24"/>
      <c r="P83" s="9"/>
    </row>
    <row r="84" spans="2:16" ht="15.75" customHeight="1" collapsed="1">
      <c r="B84" s="9">
        <v>1</v>
      </c>
      <c r="C84" s="49">
        <f>+'③月'!C84</f>
        <v>0</v>
      </c>
      <c r="D84" s="11">
        <f t="shared" si="2"/>
      </c>
      <c r="E84" s="50">
        <f>+'③月'!O84</f>
        <v>0</v>
      </c>
      <c r="F84" s="51"/>
      <c r="G84" s="51"/>
      <c r="H84" s="52"/>
      <c r="I84" s="53"/>
      <c r="J84" s="52"/>
      <c r="K84" s="54"/>
      <c r="L84" s="55"/>
      <c r="M84" s="55"/>
      <c r="N84" s="55"/>
      <c r="O84" s="56">
        <f>+E84+F84-SUM(I83:N84)</f>
        <v>0</v>
      </c>
      <c r="P84" s="9"/>
    </row>
    <row r="85" spans="2:16" ht="15.75" customHeight="1" hidden="1" outlineLevel="1">
      <c r="B85" s="9">
        <v>1</v>
      </c>
      <c r="C85" s="30"/>
      <c r="D85" s="30">
        <f t="shared" si="2"/>
      </c>
      <c r="E85" s="24"/>
      <c r="F85" s="22"/>
      <c r="G85" s="37"/>
      <c r="H85" s="38"/>
      <c r="I85" s="39"/>
      <c r="J85" s="43"/>
      <c r="K85" s="47"/>
      <c r="L85" s="40"/>
      <c r="M85" s="40"/>
      <c r="N85" s="40"/>
      <c r="O85" s="24"/>
      <c r="P85" s="9"/>
    </row>
    <row r="86" spans="2:16" ht="15.75" customHeight="1" collapsed="1">
      <c r="B86" s="9">
        <v>1</v>
      </c>
      <c r="C86" s="31">
        <f>+'③月'!C86</f>
        <v>0</v>
      </c>
      <c r="D86" s="21">
        <f t="shared" si="2"/>
      </c>
      <c r="E86" s="32">
        <f>+'③月'!O86</f>
        <v>0</v>
      </c>
      <c r="F86" s="33"/>
      <c r="G86" s="33"/>
      <c r="H86" s="34"/>
      <c r="I86" s="35"/>
      <c r="J86" s="34"/>
      <c r="K86" s="48"/>
      <c r="L86" s="36"/>
      <c r="M86" s="36"/>
      <c r="N86" s="36"/>
      <c r="O86" s="41">
        <f>+E86+F86-SUM(I85:N86)</f>
        <v>0</v>
      </c>
      <c r="P86" s="9"/>
    </row>
    <row r="87" spans="2:16" ht="15.75" customHeight="1" hidden="1" outlineLevel="1">
      <c r="B87" s="9">
        <v>1</v>
      </c>
      <c r="C87" s="30"/>
      <c r="D87" s="30">
        <f t="shared" si="2"/>
      </c>
      <c r="E87" s="24"/>
      <c r="F87" s="22"/>
      <c r="G87" s="37"/>
      <c r="H87" s="38"/>
      <c r="I87" s="39"/>
      <c r="J87" s="43"/>
      <c r="K87" s="47"/>
      <c r="L87" s="40"/>
      <c r="M87" s="40"/>
      <c r="N87" s="40"/>
      <c r="O87" s="24"/>
      <c r="P87" s="9"/>
    </row>
    <row r="88" spans="2:16" ht="15.75" customHeight="1" collapsed="1">
      <c r="B88" s="9">
        <v>1</v>
      </c>
      <c r="C88" s="31">
        <f>+'③月'!C88</f>
        <v>0</v>
      </c>
      <c r="D88" s="21">
        <f t="shared" si="2"/>
      </c>
      <c r="E88" s="32">
        <f>+'③月'!O88</f>
        <v>0</v>
      </c>
      <c r="F88" s="33"/>
      <c r="G88" s="33"/>
      <c r="H88" s="34"/>
      <c r="I88" s="35"/>
      <c r="J88" s="34"/>
      <c r="K88" s="48"/>
      <c r="L88" s="36"/>
      <c r="M88" s="36"/>
      <c r="N88" s="36"/>
      <c r="O88" s="41">
        <f>+E88+F88-SUM(I87:N88)</f>
        <v>0</v>
      </c>
      <c r="P88" s="25"/>
    </row>
    <row r="89" spans="2:16" ht="15.75" customHeight="1" hidden="1" outlineLevel="1">
      <c r="B89" s="9">
        <v>1</v>
      </c>
      <c r="C89" s="30"/>
      <c r="D89" s="30">
        <f t="shared" si="2"/>
      </c>
      <c r="E89" s="24"/>
      <c r="F89" s="22"/>
      <c r="G89" s="37"/>
      <c r="H89" s="38"/>
      <c r="I89" s="39"/>
      <c r="J89" s="43"/>
      <c r="K89" s="47"/>
      <c r="L89" s="40"/>
      <c r="M89" s="40"/>
      <c r="N89" s="40"/>
      <c r="O89" s="24"/>
      <c r="P89" s="9"/>
    </row>
    <row r="90" spans="2:16" ht="15.75" customHeight="1" collapsed="1">
      <c r="B90" s="9">
        <v>1</v>
      </c>
      <c r="C90" s="31">
        <f>+'③月'!C90</f>
        <v>0</v>
      </c>
      <c r="D90" s="21">
        <f t="shared" si="2"/>
      </c>
      <c r="E90" s="32">
        <f>+'③月'!O90</f>
        <v>0</v>
      </c>
      <c r="F90" s="33"/>
      <c r="G90" s="33"/>
      <c r="H90" s="34"/>
      <c r="I90" s="35"/>
      <c r="J90" s="34"/>
      <c r="K90" s="48"/>
      <c r="L90" s="36"/>
      <c r="M90" s="36"/>
      <c r="N90" s="36"/>
      <c r="O90" s="41">
        <f>+E90+F90-SUM(I89:N90)</f>
        <v>0</v>
      </c>
      <c r="P90" s="8"/>
    </row>
    <row r="91" spans="2:16" ht="15.75" customHeight="1" hidden="1" outlineLevel="1">
      <c r="B91" s="9">
        <v>1</v>
      </c>
      <c r="C91" s="30"/>
      <c r="D91" s="30">
        <f t="shared" si="2"/>
      </c>
      <c r="E91" s="24"/>
      <c r="F91" s="22"/>
      <c r="G91" s="37"/>
      <c r="H91" s="38"/>
      <c r="I91" s="39"/>
      <c r="J91" s="43"/>
      <c r="K91" s="47"/>
      <c r="L91" s="40"/>
      <c r="M91" s="40"/>
      <c r="N91" s="40"/>
      <c r="O91" s="24"/>
      <c r="P91" s="9"/>
    </row>
    <row r="92" spans="2:16" ht="15.75" customHeight="1" collapsed="1">
      <c r="B92" s="9">
        <v>1</v>
      </c>
      <c r="C92" s="31">
        <f>+'③月'!C92</f>
        <v>0</v>
      </c>
      <c r="D92" s="21">
        <f t="shared" si="2"/>
      </c>
      <c r="E92" s="32">
        <f>+'③月'!O92</f>
        <v>0</v>
      </c>
      <c r="F92" s="33"/>
      <c r="G92" s="33"/>
      <c r="H92" s="34"/>
      <c r="I92" s="35"/>
      <c r="J92" s="34"/>
      <c r="K92" s="48"/>
      <c r="L92" s="36"/>
      <c r="M92" s="36"/>
      <c r="N92" s="36"/>
      <c r="O92" s="41">
        <f>+E92+F92-SUM(I91:N92)</f>
        <v>0</v>
      </c>
      <c r="P92" s="26"/>
    </row>
    <row r="93" spans="2:16" ht="15.75" customHeight="1" hidden="1" outlineLevel="1">
      <c r="B93" s="9">
        <v>1</v>
      </c>
      <c r="C93" s="30"/>
      <c r="D93" s="30">
        <f t="shared" si="2"/>
      </c>
      <c r="E93" s="24"/>
      <c r="F93" s="22"/>
      <c r="G93" s="37"/>
      <c r="H93" s="38"/>
      <c r="I93" s="39"/>
      <c r="J93" s="43"/>
      <c r="K93" s="47"/>
      <c r="L93" s="40"/>
      <c r="M93" s="40"/>
      <c r="N93" s="40"/>
      <c r="O93" s="24"/>
      <c r="P93" s="9"/>
    </row>
    <row r="94" spans="2:16" ht="15.75" customHeight="1" collapsed="1">
      <c r="B94" s="9">
        <v>1</v>
      </c>
      <c r="C94" s="49">
        <f>+'③月'!C94</f>
        <v>0</v>
      </c>
      <c r="D94" s="11">
        <f t="shared" si="2"/>
      </c>
      <c r="E94" s="50">
        <f>+'③月'!O94</f>
        <v>0</v>
      </c>
      <c r="F94" s="51"/>
      <c r="G94" s="51"/>
      <c r="H94" s="52"/>
      <c r="I94" s="53"/>
      <c r="J94" s="52"/>
      <c r="K94" s="54"/>
      <c r="L94" s="55"/>
      <c r="M94" s="55"/>
      <c r="N94" s="55"/>
      <c r="O94" s="56">
        <f>+E94+F94-SUM(I93:N94)</f>
        <v>0</v>
      </c>
      <c r="P94" s="8"/>
    </row>
    <row r="95" spans="2:19" s="9" customFormat="1" ht="15.75" customHeight="1" hidden="1" outlineLevel="1">
      <c r="B95" s="9">
        <v>1</v>
      </c>
      <c r="C95" s="30"/>
      <c r="D95" s="30">
        <f t="shared" si="2"/>
      </c>
      <c r="E95" s="7"/>
      <c r="F95" s="22"/>
      <c r="G95" s="37"/>
      <c r="H95" s="38"/>
      <c r="I95" s="39"/>
      <c r="J95" s="43"/>
      <c r="K95" s="47"/>
      <c r="L95" s="40"/>
      <c r="M95" s="40"/>
      <c r="N95" s="40"/>
      <c r="O95" s="24"/>
      <c r="Q95" s="8"/>
      <c r="R95" s="8"/>
      <c r="S95" s="8"/>
    </row>
    <row r="96" spans="2:19" s="9" customFormat="1" ht="15.75" customHeight="1" collapsed="1">
      <c r="B96" s="9">
        <v>1</v>
      </c>
      <c r="C96" s="31">
        <f>+'③月'!C96</f>
        <v>0</v>
      </c>
      <c r="D96" s="21">
        <f t="shared" si="2"/>
      </c>
      <c r="E96" s="32">
        <f>+'③月'!O96</f>
        <v>0</v>
      </c>
      <c r="F96" s="33"/>
      <c r="G96" s="33"/>
      <c r="H96" s="34"/>
      <c r="I96" s="35"/>
      <c r="J96" s="34"/>
      <c r="K96" s="48"/>
      <c r="L96" s="36"/>
      <c r="M96" s="36"/>
      <c r="N96" s="36"/>
      <c r="O96" s="41">
        <f>+E96+F96-SUM(I95:N96)</f>
        <v>0</v>
      </c>
      <c r="Q96" s="8"/>
      <c r="R96" s="8"/>
      <c r="S96" s="8"/>
    </row>
    <row r="97" spans="2:19" s="9" customFormat="1" ht="15.75" customHeight="1" hidden="1" outlineLevel="1">
      <c r="B97" s="9">
        <v>1</v>
      </c>
      <c r="C97" s="30"/>
      <c r="D97" s="30">
        <f t="shared" si="2"/>
      </c>
      <c r="E97" s="24"/>
      <c r="F97" s="22"/>
      <c r="G97" s="37"/>
      <c r="H97" s="38"/>
      <c r="I97" s="39"/>
      <c r="J97" s="43"/>
      <c r="K97" s="47"/>
      <c r="L97" s="40"/>
      <c r="M97" s="40"/>
      <c r="N97" s="40"/>
      <c r="O97" s="24"/>
      <c r="Q97" s="8"/>
      <c r="R97" s="8"/>
      <c r="S97" s="8"/>
    </row>
    <row r="98" spans="2:19" s="9" customFormat="1" ht="15.75" customHeight="1" collapsed="1">
      <c r="B98" s="9">
        <v>1</v>
      </c>
      <c r="C98" s="31">
        <f>+'③月'!C98</f>
        <v>0</v>
      </c>
      <c r="D98" s="21">
        <f t="shared" si="2"/>
      </c>
      <c r="E98" s="32">
        <f>+'③月'!O98</f>
        <v>0</v>
      </c>
      <c r="F98" s="33"/>
      <c r="G98" s="33"/>
      <c r="H98" s="34"/>
      <c r="I98" s="35"/>
      <c r="J98" s="34"/>
      <c r="K98" s="48"/>
      <c r="L98" s="36"/>
      <c r="M98" s="36"/>
      <c r="N98" s="36"/>
      <c r="O98" s="41">
        <f>+E98+F98-SUM(I97:N98)</f>
        <v>0</v>
      </c>
      <c r="Q98" s="8"/>
      <c r="R98" s="8"/>
      <c r="S98" s="8"/>
    </row>
    <row r="99" spans="2:19" s="9" customFormat="1" ht="15.75" customHeight="1" hidden="1" outlineLevel="1">
      <c r="B99" s="9">
        <v>1</v>
      </c>
      <c r="C99" s="30"/>
      <c r="D99" s="30">
        <f t="shared" si="2"/>
      </c>
      <c r="E99" s="24"/>
      <c r="F99" s="22"/>
      <c r="G99" s="37"/>
      <c r="H99" s="38"/>
      <c r="I99" s="39"/>
      <c r="J99" s="43"/>
      <c r="K99" s="47"/>
      <c r="L99" s="40"/>
      <c r="M99" s="40"/>
      <c r="N99" s="40"/>
      <c r="O99" s="24"/>
      <c r="Q99" s="8"/>
      <c r="R99" s="8"/>
      <c r="S99" s="8"/>
    </row>
    <row r="100" spans="2:16" ht="15.75" customHeight="1" collapsed="1">
      <c r="B100" s="9">
        <v>1</v>
      </c>
      <c r="C100" s="31">
        <f>+'③月'!C100</f>
        <v>0</v>
      </c>
      <c r="D100" s="21">
        <f t="shared" si="2"/>
      </c>
      <c r="E100" s="32">
        <f>+'③月'!O100</f>
        <v>0</v>
      </c>
      <c r="F100" s="33"/>
      <c r="G100" s="33"/>
      <c r="H100" s="34"/>
      <c r="I100" s="35"/>
      <c r="J100" s="34"/>
      <c r="K100" s="48"/>
      <c r="L100" s="36"/>
      <c r="M100" s="36"/>
      <c r="N100" s="36"/>
      <c r="O100" s="41">
        <f>+E100+F100-SUM(I99:N100)</f>
        <v>0</v>
      </c>
      <c r="P100" s="9"/>
    </row>
    <row r="101" spans="2:16" ht="15.75" customHeight="1" hidden="1" outlineLevel="1">
      <c r="B101" s="9">
        <v>1</v>
      </c>
      <c r="C101" s="30"/>
      <c r="D101" s="30">
        <f t="shared" si="2"/>
      </c>
      <c r="E101" s="24"/>
      <c r="F101" s="22"/>
      <c r="G101" s="37"/>
      <c r="H101" s="38"/>
      <c r="I101" s="39"/>
      <c r="J101" s="43"/>
      <c r="K101" s="47"/>
      <c r="L101" s="40"/>
      <c r="M101" s="40"/>
      <c r="N101" s="40"/>
      <c r="O101" s="24"/>
      <c r="P101" s="9"/>
    </row>
    <row r="102" spans="2:16" ht="15.75" customHeight="1" collapsed="1">
      <c r="B102" s="9">
        <v>1</v>
      </c>
      <c r="C102" s="31">
        <f>+'③月'!C102</f>
        <v>0</v>
      </c>
      <c r="D102" s="21">
        <f t="shared" si="2"/>
      </c>
      <c r="E102" s="32">
        <f>+'③月'!O102</f>
        <v>0</v>
      </c>
      <c r="F102" s="33"/>
      <c r="G102" s="33"/>
      <c r="H102" s="34"/>
      <c r="I102" s="35"/>
      <c r="J102" s="34"/>
      <c r="K102" s="48"/>
      <c r="L102" s="36"/>
      <c r="M102" s="36"/>
      <c r="N102" s="36"/>
      <c r="O102" s="41">
        <f>+E102+F102-SUM(I101:N102)</f>
        <v>0</v>
      </c>
      <c r="P102" s="9"/>
    </row>
    <row r="103" spans="2:16" ht="15.75" customHeight="1" hidden="1" outlineLevel="1">
      <c r="B103" s="9">
        <v>1</v>
      </c>
      <c r="C103" s="30"/>
      <c r="D103" s="30">
        <f t="shared" si="2"/>
      </c>
      <c r="E103" s="24"/>
      <c r="F103" s="22"/>
      <c r="G103" s="37"/>
      <c r="H103" s="38"/>
      <c r="I103" s="39"/>
      <c r="J103" s="43"/>
      <c r="K103" s="47"/>
      <c r="L103" s="40"/>
      <c r="M103" s="40"/>
      <c r="N103" s="40"/>
      <c r="O103" s="24"/>
      <c r="P103" s="9"/>
    </row>
    <row r="104" spans="2:16" ht="15.75" customHeight="1" collapsed="1">
      <c r="B104" s="9">
        <v>1</v>
      </c>
      <c r="C104" s="49">
        <f>+'③月'!C104</f>
        <v>0</v>
      </c>
      <c r="D104" s="11">
        <f t="shared" si="2"/>
      </c>
      <c r="E104" s="50">
        <f>+'③月'!O104</f>
        <v>0</v>
      </c>
      <c r="F104" s="51"/>
      <c r="G104" s="51"/>
      <c r="H104" s="52"/>
      <c r="I104" s="53"/>
      <c r="J104" s="52"/>
      <c r="K104" s="54"/>
      <c r="L104" s="55"/>
      <c r="M104" s="55"/>
      <c r="N104" s="55"/>
      <c r="O104" s="56">
        <f>+E104+F104-SUM(I103:N104)</f>
        <v>0</v>
      </c>
      <c r="P104" s="9"/>
    </row>
    <row r="105" spans="2:16" ht="15.75" customHeight="1" hidden="1" outlineLevel="1">
      <c r="B105" s="9">
        <v>1</v>
      </c>
      <c r="C105" s="30"/>
      <c r="D105" s="30">
        <f t="shared" si="2"/>
      </c>
      <c r="E105" s="24"/>
      <c r="F105" s="22"/>
      <c r="G105" s="37"/>
      <c r="H105" s="38"/>
      <c r="I105" s="39"/>
      <c r="J105" s="43"/>
      <c r="K105" s="47"/>
      <c r="L105" s="40"/>
      <c r="M105" s="40"/>
      <c r="N105" s="40"/>
      <c r="O105" s="24"/>
      <c r="P105" s="9"/>
    </row>
    <row r="106" spans="2:16" ht="15.75" customHeight="1" collapsed="1">
      <c r="B106" s="9">
        <v>1</v>
      </c>
      <c r="C106" s="31">
        <f>+'③月'!C106</f>
        <v>0</v>
      </c>
      <c r="D106" s="21">
        <f t="shared" si="2"/>
      </c>
      <c r="E106" s="32">
        <f>+'③月'!O106</f>
        <v>0</v>
      </c>
      <c r="F106" s="33"/>
      <c r="G106" s="33"/>
      <c r="H106" s="34"/>
      <c r="I106" s="35"/>
      <c r="J106" s="34"/>
      <c r="K106" s="48"/>
      <c r="L106" s="36"/>
      <c r="M106" s="36"/>
      <c r="N106" s="36"/>
      <c r="O106" s="41">
        <f>+E106+F106-SUM(I105:N106)</f>
        <v>0</v>
      </c>
      <c r="P106" s="9"/>
    </row>
    <row r="107" spans="2:16" ht="15.75" customHeight="1" hidden="1" outlineLevel="1">
      <c r="B107" s="9">
        <v>1</v>
      </c>
      <c r="C107" s="30"/>
      <c r="D107" s="30">
        <f t="shared" si="2"/>
      </c>
      <c r="E107" s="24"/>
      <c r="F107" s="22"/>
      <c r="G107" s="37"/>
      <c r="H107" s="38"/>
      <c r="I107" s="39"/>
      <c r="J107" s="43"/>
      <c r="K107" s="47"/>
      <c r="L107" s="40"/>
      <c r="M107" s="40"/>
      <c r="N107" s="40"/>
      <c r="O107" s="24"/>
      <c r="P107" s="9"/>
    </row>
    <row r="108" spans="2:16" ht="15.75" customHeight="1" collapsed="1">
      <c r="B108" s="9">
        <v>1</v>
      </c>
      <c r="C108" s="31">
        <f>+'③月'!C108</f>
        <v>0</v>
      </c>
      <c r="D108" s="21">
        <f t="shared" si="2"/>
      </c>
      <c r="E108" s="32">
        <f>+'③月'!O108</f>
        <v>0</v>
      </c>
      <c r="F108" s="33"/>
      <c r="G108" s="33"/>
      <c r="H108" s="34"/>
      <c r="I108" s="35"/>
      <c r="J108" s="34"/>
      <c r="K108" s="48"/>
      <c r="L108" s="36"/>
      <c r="M108" s="36"/>
      <c r="N108" s="36"/>
      <c r="O108" s="41">
        <f>+E108+F108-SUM(I107:N108)</f>
        <v>0</v>
      </c>
      <c r="P108" s="9"/>
    </row>
    <row r="109" spans="2:16" ht="15.75" customHeight="1" hidden="1" outlineLevel="1">
      <c r="B109" s="9">
        <v>1</v>
      </c>
      <c r="C109" s="30"/>
      <c r="D109" s="30">
        <f t="shared" si="2"/>
      </c>
      <c r="E109" s="24"/>
      <c r="F109" s="22"/>
      <c r="G109" s="37"/>
      <c r="H109" s="38"/>
      <c r="I109" s="39"/>
      <c r="J109" s="43"/>
      <c r="K109" s="47"/>
      <c r="L109" s="40"/>
      <c r="M109" s="40"/>
      <c r="N109" s="40"/>
      <c r="O109" s="24"/>
      <c r="P109" s="9"/>
    </row>
    <row r="110" spans="2:16" ht="15.75" customHeight="1" collapsed="1">
      <c r="B110" s="9">
        <v>1</v>
      </c>
      <c r="C110" s="31">
        <f>+'③月'!C110</f>
        <v>0</v>
      </c>
      <c r="D110" s="21">
        <f t="shared" si="2"/>
      </c>
      <c r="E110" s="32">
        <f>+'③月'!O110</f>
        <v>0</v>
      </c>
      <c r="F110" s="33"/>
      <c r="G110" s="33"/>
      <c r="H110" s="34"/>
      <c r="I110" s="35"/>
      <c r="J110" s="34"/>
      <c r="K110" s="48"/>
      <c r="L110" s="36"/>
      <c r="M110" s="36"/>
      <c r="N110" s="36"/>
      <c r="O110" s="41">
        <f>+E110+F110-SUM(I109:N110)</f>
        <v>0</v>
      </c>
      <c r="P110" s="9"/>
    </row>
    <row r="111" spans="2:16" ht="15.75" customHeight="1" hidden="1" outlineLevel="1">
      <c r="B111" s="9">
        <v>1</v>
      </c>
      <c r="C111" s="30"/>
      <c r="D111" s="30">
        <f t="shared" si="2"/>
      </c>
      <c r="E111" s="24"/>
      <c r="F111" s="22"/>
      <c r="G111" s="37"/>
      <c r="H111" s="38"/>
      <c r="I111" s="39"/>
      <c r="J111" s="43"/>
      <c r="K111" s="47"/>
      <c r="L111" s="40"/>
      <c r="M111" s="40"/>
      <c r="N111" s="40"/>
      <c r="O111" s="24"/>
      <c r="P111" s="9"/>
    </row>
    <row r="112" spans="2:16" ht="15.75" customHeight="1" collapsed="1">
      <c r="B112" s="9">
        <v>1</v>
      </c>
      <c r="C112" s="31">
        <f>+'③月'!C112</f>
        <v>0</v>
      </c>
      <c r="D112" s="21">
        <f t="shared" si="2"/>
      </c>
      <c r="E112" s="32">
        <f>+'③月'!O112</f>
        <v>0</v>
      </c>
      <c r="F112" s="33"/>
      <c r="G112" s="33"/>
      <c r="H112" s="34"/>
      <c r="I112" s="35"/>
      <c r="J112" s="34"/>
      <c r="K112" s="48"/>
      <c r="L112" s="36"/>
      <c r="M112" s="36"/>
      <c r="N112" s="36"/>
      <c r="O112" s="41">
        <f>+E112+F112-SUM(I111:N112)</f>
        <v>0</v>
      </c>
      <c r="P112" s="9"/>
    </row>
    <row r="113" spans="2:16" ht="15.75" customHeight="1" hidden="1" outlineLevel="1">
      <c r="B113" s="9">
        <v>1</v>
      </c>
      <c r="C113" s="30"/>
      <c r="D113" s="30">
        <f t="shared" si="2"/>
      </c>
      <c r="E113" s="24"/>
      <c r="F113" s="22"/>
      <c r="G113" s="37"/>
      <c r="H113" s="38"/>
      <c r="I113" s="39"/>
      <c r="J113" s="43"/>
      <c r="K113" s="47"/>
      <c r="L113" s="40"/>
      <c r="M113" s="40"/>
      <c r="N113" s="40"/>
      <c r="O113" s="24"/>
      <c r="P113" s="9"/>
    </row>
    <row r="114" spans="2:16" ht="15.75" customHeight="1" collapsed="1">
      <c r="B114" s="9">
        <v>1</v>
      </c>
      <c r="C114" s="49">
        <f>+'③月'!C114</f>
        <v>0</v>
      </c>
      <c r="D114" s="11">
        <f t="shared" si="2"/>
      </c>
      <c r="E114" s="50">
        <f>+'③月'!O114</f>
        <v>0</v>
      </c>
      <c r="F114" s="51"/>
      <c r="G114" s="51"/>
      <c r="H114" s="52"/>
      <c r="I114" s="53"/>
      <c r="J114" s="52"/>
      <c r="K114" s="54"/>
      <c r="L114" s="55"/>
      <c r="M114" s="55"/>
      <c r="N114" s="55"/>
      <c r="O114" s="56">
        <f>+E114+F114-SUM(I113:N114)</f>
        <v>0</v>
      </c>
      <c r="P114" s="9"/>
    </row>
    <row r="115" spans="2:16" ht="15.75" customHeight="1" hidden="1" outlineLevel="1">
      <c r="B115" s="9">
        <v>1</v>
      </c>
      <c r="C115" s="30"/>
      <c r="D115" s="30">
        <f t="shared" si="2"/>
      </c>
      <c r="E115" s="24"/>
      <c r="F115" s="22"/>
      <c r="G115" s="37"/>
      <c r="H115" s="38"/>
      <c r="I115" s="39"/>
      <c r="J115" s="43"/>
      <c r="K115" s="47"/>
      <c r="L115" s="40"/>
      <c r="M115" s="40"/>
      <c r="N115" s="40"/>
      <c r="O115" s="24"/>
      <c r="P115" s="9"/>
    </row>
    <row r="116" spans="2:16" ht="15.75" customHeight="1" collapsed="1">
      <c r="B116" s="9">
        <v>1</v>
      </c>
      <c r="C116" s="31">
        <f>+'③月'!C116</f>
        <v>0</v>
      </c>
      <c r="D116" s="21">
        <f t="shared" si="2"/>
      </c>
      <c r="E116" s="32">
        <f>+'③月'!O116</f>
        <v>0</v>
      </c>
      <c r="F116" s="33"/>
      <c r="G116" s="33"/>
      <c r="H116" s="34"/>
      <c r="I116" s="35"/>
      <c r="J116" s="34"/>
      <c r="K116" s="48"/>
      <c r="L116" s="36"/>
      <c r="M116" s="36"/>
      <c r="N116" s="36"/>
      <c r="O116" s="41">
        <f>+E116+F116-SUM(I115:N116)</f>
        <v>0</v>
      </c>
      <c r="P116" s="9"/>
    </row>
    <row r="117" spans="2:16" ht="15.75" customHeight="1" hidden="1" outlineLevel="1">
      <c r="B117" s="9">
        <v>1</v>
      </c>
      <c r="C117" s="30"/>
      <c r="D117" s="30">
        <f t="shared" si="2"/>
      </c>
      <c r="E117" s="24"/>
      <c r="F117" s="22"/>
      <c r="G117" s="37"/>
      <c r="H117" s="38"/>
      <c r="I117" s="39"/>
      <c r="J117" s="43"/>
      <c r="K117" s="47"/>
      <c r="L117" s="40"/>
      <c r="M117" s="40"/>
      <c r="N117" s="40"/>
      <c r="O117" s="24"/>
      <c r="P117" s="9"/>
    </row>
    <row r="118" spans="2:16" ht="15.75" customHeight="1" collapsed="1">
      <c r="B118" s="9">
        <v>1</v>
      </c>
      <c r="C118" s="31">
        <f>+'③月'!C118</f>
        <v>0</v>
      </c>
      <c r="D118" s="21">
        <f t="shared" si="2"/>
      </c>
      <c r="E118" s="32">
        <f>+'③月'!O118</f>
        <v>0</v>
      </c>
      <c r="F118" s="33"/>
      <c r="G118" s="33"/>
      <c r="H118" s="34"/>
      <c r="I118" s="35"/>
      <c r="J118" s="34"/>
      <c r="K118" s="48"/>
      <c r="L118" s="36"/>
      <c r="M118" s="36"/>
      <c r="N118" s="36"/>
      <c r="O118" s="41">
        <f>+E118+F118-SUM(I117:N118)</f>
        <v>0</v>
      </c>
      <c r="P118" s="25"/>
    </row>
    <row r="119" spans="2:16" ht="15.75" customHeight="1" hidden="1" outlineLevel="1">
      <c r="B119" s="9">
        <v>1</v>
      </c>
      <c r="C119" s="30"/>
      <c r="D119" s="30">
        <f t="shared" si="2"/>
      </c>
      <c r="E119" s="24"/>
      <c r="F119" s="22"/>
      <c r="G119" s="37"/>
      <c r="H119" s="38"/>
      <c r="I119" s="39"/>
      <c r="J119" s="43"/>
      <c r="K119" s="47"/>
      <c r="L119" s="40"/>
      <c r="M119" s="40"/>
      <c r="N119" s="40"/>
      <c r="O119" s="24"/>
      <c r="P119" s="9"/>
    </row>
    <row r="120" spans="2:16" ht="15.75" customHeight="1" collapsed="1">
      <c r="B120" s="9">
        <v>1</v>
      </c>
      <c r="C120" s="31">
        <f>+'③月'!C120</f>
        <v>0</v>
      </c>
      <c r="D120" s="21">
        <f t="shared" si="2"/>
      </c>
      <c r="E120" s="32">
        <f>+'③月'!O120</f>
        <v>0</v>
      </c>
      <c r="F120" s="33"/>
      <c r="G120" s="33"/>
      <c r="H120" s="34"/>
      <c r="I120" s="35"/>
      <c r="J120" s="34"/>
      <c r="K120" s="48"/>
      <c r="L120" s="36"/>
      <c r="M120" s="36"/>
      <c r="N120" s="36"/>
      <c r="O120" s="41">
        <f>+E120+F120-SUM(I119:N120)</f>
        <v>0</v>
      </c>
      <c r="P120" s="8"/>
    </row>
    <row r="121" spans="2:16" ht="15.75" customHeight="1" hidden="1" outlineLevel="1">
      <c r="B121" s="9">
        <v>1</v>
      </c>
      <c r="C121" s="30"/>
      <c r="D121" s="30">
        <f t="shared" si="2"/>
      </c>
      <c r="E121" s="24"/>
      <c r="F121" s="22"/>
      <c r="G121" s="37"/>
      <c r="H121" s="38"/>
      <c r="I121" s="39"/>
      <c r="J121" s="43"/>
      <c r="K121" s="47"/>
      <c r="L121" s="40"/>
      <c r="M121" s="40"/>
      <c r="N121" s="40"/>
      <c r="O121" s="24"/>
      <c r="P121" s="9"/>
    </row>
    <row r="122" spans="2:16" ht="15.75" customHeight="1" collapsed="1">
      <c r="B122" s="9">
        <v>1</v>
      </c>
      <c r="C122" s="31">
        <f>+'③月'!C122</f>
        <v>0</v>
      </c>
      <c r="D122" s="21">
        <f t="shared" si="2"/>
      </c>
      <c r="E122" s="32">
        <f>+'③月'!O122</f>
        <v>0</v>
      </c>
      <c r="F122" s="33"/>
      <c r="G122" s="33"/>
      <c r="H122" s="34"/>
      <c r="I122" s="35"/>
      <c r="J122" s="34"/>
      <c r="K122" s="48"/>
      <c r="L122" s="36"/>
      <c r="M122" s="36"/>
      <c r="N122" s="36"/>
      <c r="O122" s="41">
        <f>+E122+F122-SUM(I121:N122)</f>
        <v>0</v>
      </c>
      <c r="P122" s="26"/>
    </row>
    <row r="123" spans="2:16" ht="15.75" customHeight="1" hidden="1" outlineLevel="1">
      <c r="B123" s="9">
        <v>1</v>
      </c>
      <c r="C123" s="30"/>
      <c r="D123" s="30">
        <f t="shared" si="2"/>
      </c>
      <c r="E123" s="24"/>
      <c r="F123" s="22"/>
      <c r="G123" s="37"/>
      <c r="H123" s="38"/>
      <c r="I123" s="39"/>
      <c r="J123" s="43"/>
      <c r="K123" s="47"/>
      <c r="L123" s="40"/>
      <c r="M123" s="40"/>
      <c r="N123" s="40"/>
      <c r="O123" s="24"/>
      <c r="P123" s="9"/>
    </row>
    <row r="124" spans="2:16" ht="15.75" customHeight="1" collapsed="1">
      <c r="B124" s="9">
        <v>1</v>
      </c>
      <c r="C124" s="49">
        <f>+'③月'!C124</f>
        <v>0</v>
      </c>
      <c r="D124" s="11">
        <f t="shared" si="2"/>
      </c>
      <c r="E124" s="50">
        <f>+'③月'!O124</f>
        <v>0</v>
      </c>
      <c r="F124" s="51"/>
      <c r="G124" s="51"/>
      <c r="H124" s="52"/>
      <c r="I124" s="53"/>
      <c r="J124" s="52"/>
      <c r="K124" s="54"/>
      <c r="L124" s="55"/>
      <c r="M124" s="55"/>
      <c r="N124" s="55"/>
      <c r="O124" s="56">
        <f>+E124+F124-SUM(I123:N124)</f>
        <v>0</v>
      </c>
      <c r="P124" s="8"/>
    </row>
  </sheetData>
  <sheetProtection/>
  <autoFilter ref="B4:D4"/>
  <printOptions/>
  <pageMargins left="0.4330708661417323" right="0.1968503937007874" top="0.2" bottom="0.35433070866141736" header="0.2" footer="0.1968503937007874"/>
  <pageSetup fitToHeight="5" horizontalDpi="300" verticalDpi="300" orientation="landscape" paperSize="9" scale="10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川中 重司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川中 重司</dc:creator>
  <cp:keywords/>
  <dc:description/>
  <cp:lastModifiedBy>小林美紀</cp:lastModifiedBy>
  <cp:lastPrinted>2005-01-12T06:52:21Z</cp:lastPrinted>
  <dcterms:created xsi:type="dcterms:W3CDTF">1996-03-21T04:41:20Z</dcterms:created>
  <dcterms:modified xsi:type="dcterms:W3CDTF">2006-09-19T08:40:04Z</dcterms:modified>
  <cp:category/>
  <cp:version/>
  <cp:contentType/>
  <cp:contentStatus/>
</cp:coreProperties>
</file>